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Флак!$A$2:$H$445</definedName>
    <definedName name="Verificationcheck">Флак!$O$3:$P$4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23" i="12" l="1"/>
  <c r="H422" i="12"/>
  <c r="H424" i="12"/>
  <c r="H442" i="12"/>
  <c r="H443" i="12"/>
  <c r="H445" i="12"/>
  <c r="A445" i="12"/>
  <c r="H427" i="12"/>
  <c r="H426" i="12"/>
  <c r="H425" i="12"/>
  <c r="H113" i="12"/>
  <c r="H112" i="12" s="1"/>
  <c r="E112" i="12" s="1"/>
  <c r="H115" i="12"/>
  <c r="H440" i="12"/>
  <c r="H439" i="12"/>
  <c r="H438" i="12"/>
  <c r="H437" i="12"/>
  <c r="H436" i="12"/>
  <c r="H435" i="12"/>
  <c r="H434" i="12"/>
  <c r="H433" i="12"/>
  <c r="H431" i="12"/>
  <c r="H430" i="12"/>
  <c r="H428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44" i="12"/>
  <c r="H21" i="12"/>
  <c r="H18" i="12"/>
  <c r="H19" i="12"/>
  <c r="H20" i="12"/>
  <c r="H17" i="12"/>
  <c r="H16" i="12"/>
  <c r="A434" i="12"/>
  <c r="A435" i="12"/>
  <c r="A436" i="12"/>
  <c r="A437" i="12"/>
  <c r="A438" i="12"/>
  <c r="A439" i="12"/>
  <c r="A440" i="12"/>
  <c r="A433" i="12"/>
  <c r="A432" i="12"/>
  <c r="A431" i="12"/>
  <c r="A430" i="12"/>
  <c r="A429" i="12"/>
  <c r="A427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8" i="12"/>
  <c r="A441" i="12"/>
  <c r="A442" i="12"/>
  <c r="A443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29" i="12" l="1"/>
  <c r="E429" i="12" s="1"/>
  <c r="H411" i="12"/>
  <c r="E411" i="12" s="1"/>
  <c r="H105" i="12"/>
  <c r="E105" i="12" s="1"/>
  <c r="H14" i="12"/>
  <c r="E14" i="12" s="1"/>
  <c r="H114" i="12"/>
  <c r="E114" i="12" s="1"/>
  <c r="H123" i="12"/>
  <c r="E123" i="12" s="1"/>
  <c r="H432" i="12"/>
  <c r="E432" i="12" s="1"/>
  <c r="H441" i="12"/>
  <c r="E441" i="12" s="1"/>
  <c r="H3" i="12" l="1"/>
  <c r="E3" i="12" s="1"/>
</calcChain>
</file>

<file path=xl/sharedStrings.xml><?xml version="1.0" encoding="utf-8"?>
<sst xmlns="http://schemas.openxmlformats.org/spreadsheetml/2006/main" count="561" uniqueCount="551">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</sst>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7" formatCode="0000000"/>
  </numFmts>
  <fonts count="1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abSelected="1" topLeftCell="A17" workbookViewId="0">
      <selection activeCell="P71" sqref="P71"/>
    </sheetView>
  </sheetViews>
  <sheetFormatPr defaultRowHeight="12.75" x14ac:dyDescent="0.2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9" t="s">
        <v>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x14ac:dyDescent="0.2">
      <c r="A18" s="50" t="s">
        <v>10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 x14ac:dyDescent="0.2">
      <c r="A19" s="1" t="s">
        <v>513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500</v>
      </c>
      <c r="P19" s="1" t="s">
        <v>514</v>
      </c>
    </row>
    <row r="20" spans="1:16" x14ac:dyDescent="0.2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6" t="s">
        <v>515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1</v>
      </c>
    </row>
    <row r="22" spans="1:16" ht="15.75" x14ac:dyDescent="0.25">
      <c r="A22" s="6" t="s">
        <v>516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286</v>
      </c>
    </row>
    <row r="23" spans="1:16" ht="15.75" x14ac:dyDescent="0.25">
      <c r="A23" s="6" t="s">
        <v>11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4</v>
      </c>
    </row>
    <row r="24" spans="1:16" ht="15.75" x14ac:dyDescent="0.25">
      <c r="A24" s="6" t="s">
        <v>517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180</v>
      </c>
    </row>
    <row r="25" spans="1:16" ht="15.75" x14ac:dyDescent="0.25">
      <c r="A25" s="6" t="s">
        <v>12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 x14ac:dyDescent="0.25">
      <c r="A26" s="6" t="s">
        <v>13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 x14ac:dyDescent="0.25">
      <c r="A27" s="6" t="s">
        <v>518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 x14ac:dyDescent="0.25">
      <c r="A28" s="6" t="s">
        <v>519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0</v>
      </c>
    </row>
    <row r="29" spans="1:16" ht="15.75" x14ac:dyDescent="0.25">
      <c r="A29" s="6" t="s">
        <v>520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0</v>
      </c>
    </row>
    <row r="30" spans="1:16" ht="15.75" x14ac:dyDescent="0.25">
      <c r="A30" s="6" t="s">
        <v>521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0</v>
      </c>
    </row>
    <row r="31" spans="1:16" ht="15.75" x14ac:dyDescent="0.25">
      <c r="A31" s="6" t="s">
        <v>522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 x14ac:dyDescent="0.25">
      <c r="A32" s="6" t="s">
        <v>14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 x14ac:dyDescent="0.25">
      <c r="A33" s="6" t="s">
        <v>15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 x14ac:dyDescent="0.25">
      <c r="A34" s="6" t="s">
        <v>523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0</v>
      </c>
    </row>
    <row r="35" spans="1:16" ht="15.75" x14ac:dyDescent="0.25">
      <c r="A35" s="6" t="s">
        <v>524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 x14ac:dyDescent="0.25">
      <c r="A36" s="6" t="s">
        <v>16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0</v>
      </c>
    </row>
    <row r="37" spans="1:16" ht="15.75" x14ac:dyDescent="0.25">
      <c r="A37" s="6" t="s">
        <v>525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 x14ac:dyDescent="0.25">
      <c r="A38" s="6" t="s">
        <v>526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0</v>
      </c>
    </row>
    <row r="39" spans="1:16" ht="15.75" x14ac:dyDescent="0.25">
      <c r="A39" s="6" t="s">
        <v>527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 x14ac:dyDescent="0.25">
      <c r="A40" s="6" t="s">
        <v>17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0</v>
      </c>
    </row>
    <row r="41" spans="1:16" ht="15.75" x14ac:dyDescent="0.25">
      <c r="A41" s="6" t="s">
        <v>18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 x14ac:dyDescent="0.25">
      <c r="A42" s="6" t="s">
        <v>528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1</v>
      </c>
    </row>
    <row r="43" spans="1:16" ht="15.75" x14ac:dyDescent="0.25">
      <c r="A43" s="6" t="s">
        <v>529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1</v>
      </c>
    </row>
    <row r="44" spans="1:16" ht="15.75" x14ac:dyDescent="0.25">
      <c r="A44" s="6" t="s">
        <v>530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 x14ac:dyDescent="0.25">
      <c r="A45" s="6" t="s">
        <v>529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 x14ac:dyDescent="0.25">
      <c r="A46" s="6" t="s">
        <v>531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1</v>
      </c>
    </row>
    <row r="47" spans="1:16" ht="25.5" x14ac:dyDescent="0.25">
      <c r="A47" s="6" t="s">
        <v>532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 x14ac:dyDescent="0.25">
      <c r="A48" s="6" t="s">
        <v>533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 x14ac:dyDescent="0.25">
      <c r="A49" s="6" t="s">
        <v>534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 x14ac:dyDescent="0.25">
      <c r="A50" s="6" t="s">
        <v>19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0</v>
      </c>
    </row>
    <row r="51" spans="1:16" ht="25.5" x14ac:dyDescent="0.25">
      <c r="A51" s="6" t="s">
        <v>37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1</v>
      </c>
    </row>
    <row r="52" spans="1:16" ht="15.75" x14ac:dyDescent="0.25">
      <c r="A52" s="6" t="s">
        <v>535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22</v>
      </c>
    </row>
    <row r="53" spans="1:16" ht="25.5" x14ac:dyDescent="0.25">
      <c r="A53" s="6" t="s">
        <v>20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0</v>
      </c>
    </row>
    <row r="54" spans="1:16" ht="25.5" x14ac:dyDescent="0.25">
      <c r="A54" s="6" t="s">
        <v>21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 x14ac:dyDescent="0.25">
      <c r="A55" s="6" t="s">
        <v>536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 x14ac:dyDescent="0.25">
      <c r="A56" s="6" t="s">
        <v>22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2</v>
      </c>
    </row>
    <row r="57" spans="1:16" ht="25.5" x14ac:dyDescent="0.25">
      <c r="A57" s="6" t="s">
        <v>537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0</v>
      </c>
    </row>
    <row r="58" spans="1:16" ht="15.75" x14ac:dyDescent="0.25">
      <c r="A58" s="6" t="s">
        <v>538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0</v>
      </c>
    </row>
    <row r="59" spans="1:16" ht="15.75" x14ac:dyDescent="0.25">
      <c r="A59" s="6" t="s">
        <v>23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0</v>
      </c>
    </row>
    <row r="60" spans="1:16" ht="25.5" x14ac:dyDescent="0.25">
      <c r="A60" s="6" t="s">
        <v>24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0</v>
      </c>
    </row>
    <row r="61" spans="1:16" ht="15.75" x14ac:dyDescent="0.25">
      <c r="A61" s="6" t="s">
        <v>25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0</v>
      </c>
    </row>
    <row r="62" spans="1:16" ht="25.5" x14ac:dyDescent="0.25">
      <c r="A62" s="6" t="s">
        <v>26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0</v>
      </c>
    </row>
    <row r="63" spans="1:16" ht="15.75" x14ac:dyDescent="0.25">
      <c r="A63" s="6" t="s">
        <v>539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 x14ac:dyDescent="0.25">
      <c r="A64" s="6" t="s">
        <v>540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0</v>
      </c>
    </row>
    <row r="65" spans="1:16" ht="15.75" x14ac:dyDescent="0.25">
      <c r="A65" s="6" t="s">
        <v>541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1</v>
      </c>
    </row>
    <row r="66" spans="1:16" ht="15.75" x14ac:dyDescent="0.25">
      <c r="A66" s="6" t="s">
        <v>542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 x14ac:dyDescent="0.25">
      <c r="A67" s="6" t="s">
        <v>27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0</v>
      </c>
    </row>
    <row r="68" spans="1:16" ht="15.75" x14ac:dyDescent="0.25">
      <c r="A68" s="6" t="s">
        <v>28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0</v>
      </c>
    </row>
    <row r="69" spans="1:16" ht="15.75" x14ac:dyDescent="0.25">
      <c r="A69" s="6" t="s">
        <v>29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1</v>
      </c>
    </row>
    <row r="70" spans="1:16" ht="15.75" x14ac:dyDescent="0.25">
      <c r="A70" s="6" t="s">
        <v>30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0</v>
      </c>
    </row>
    <row r="71" spans="1:16" ht="15.75" x14ac:dyDescent="0.25">
      <c r="A71" s="6" t="s">
        <v>31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2</v>
      </c>
    </row>
    <row r="72" spans="1:16" ht="25.5" x14ac:dyDescent="0.25">
      <c r="A72" s="6" t="s">
        <v>32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0</v>
      </c>
    </row>
    <row r="73" spans="1:16" ht="15.75" x14ac:dyDescent="0.25">
      <c r="A73" s="6" t="s">
        <v>543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 x14ac:dyDescent="0.25">
      <c r="A74" s="6" t="s">
        <v>544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 x14ac:dyDescent="0.25">
      <c r="A75" s="6" t="s">
        <v>33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0</v>
      </c>
    </row>
    <row r="76" spans="1:16" ht="15.75" x14ac:dyDescent="0.25">
      <c r="A76" s="6" t="s">
        <v>545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0</v>
      </c>
    </row>
    <row r="77" spans="1:16" ht="25.5" x14ac:dyDescent="0.25">
      <c r="A77" s="6" t="s">
        <v>34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0</v>
      </c>
    </row>
    <row r="78" spans="1:16" ht="15.75" x14ac:dyDescent="0.25">
      <c r="A78" s="6" t="s">
        <v>546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 x14ac:dyDescent="0.25">
      <c r="A79" s="6" t="s">
        <v>547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 x14ac:dyDescent="0.25">
      <c r="A80" s="6" t="s">
        <v>548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1</v>
      </c>
    </row>
    <row r="81" spans="1:16" ht="15.75" x14ac:dyDescent="0.25">
      <c r="A81" s="28" t="s">
        <v>35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6</v>
      </c>
    </row>
    <row r="82" spans="1:16" ht="15.75" x14ac:dyDescent="0.25">
      <c r="A82" s="6" t="s">
        <v>38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0</v>
      </c>
    </row>
    <row r="83" spans="1:16" ht="15.75" x14ac:dyDescent="0.25">
      <c r="A83" s="6" t="s">
        <v>549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0</v>
      </c>
    </row>
    <row r="84" spans="1:16" ht="15.75" x14ac:dyDescent="0.25">
      <c r="A84" s="6" t="s">
        <v>550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1</v>
      </c>
    </row>
    <row r="85" spans="1:16" ht="15.75" customHeight="1" x14ac:dyDescent="0.25">
      <c r="A85" s="6" t="s">
        <v>36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0</v>
      </c>
    </row>
    <row r="86" spans="1:16" ht="15.75" customHeight="1" x14ac:dyDescent="0.25">
      <c r="A86" s="6" t="s">
        <v>39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x14ac:dyDescent="0.2">
      <c r="A17" s="51" t="s">
        <v>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 x14ac:dyDescent="0.2">
      <c r="A18" s="52" t="s">
        <v>501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2" t="s">
        <v>500</v>
      </c>
      <c r="P18" s="52" t="s">
        <v>502</v>
      </c>
      <c r="Q18" s="52"/>
    </row>
    <row r="19" spans="1:17" ht="30" customHeight="1" x14ac:dyDescent="0.2">
      <c r="A19" s="5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2"/>
      <c r="P19" s="9" t="s">
        <v>503</v>
      </c>
      <c r="Q19" s="9" t="s">
        <v>1</v>
      </c>
    </row>
    <row r="20" spans="1:17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 x14ac:dyDescent="0.25">
      <c r="A21" s="21" t="s">
        <v>504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/>
      <c r="Q21" s="7"/>
    </row>
    <row r="22" spans="1:17" ht="25.5" x14ac:dyDescent="0.25">
      <c r="A22" s="22" t="s">
        <v>505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/>
      <c r="Q22" s="7"/>
    </row>
    <row r="23" spans="1:17" ht="15.75" x14ac:dyDescent="0.25">
      <c r="A23" s="22" t="s">
        <v>506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/>
      <c r="Q23" s="7"/>
    </row>
    <row r="24" spans="1:17" ht="15.75" x14ac:dyDescent="0.25">
      <c r="A24" s="22" t="s">
        <v>507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/>
      <c r="Q24" s="7"/>
    </row>
    <row r="25" spans="1:17" ht="15.75" x14ac:dyDescent="0.25">
      <c r="A25" s="22" t="s">
        <v>508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/>
      <c r="Q25" s="7"/>
    </row>
    <row r="26" spans="1:17" ht="15.75" x14ac:dyDescent="0.25">
      <c r="A26" s="22" t="s">
        <v>509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/>
      <c r="Q26" s="7"/>
    </row>
    <row r="27" spans="1:17" ht="15.75" x14ac:dyDescent="0.25">
      <c r="A27" s="22" t="s">
        <v>510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/>
      <c r="Q27" s="7"/>
    </row>
    <row r="28" spans="1:17" ht="15.75" x14ac:dyDescent="0.25">
      <c r="A28" s="22" t="s">
        <v>511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/>
      <c r="Q28" s="7"/>
    </row>
    <row r="29" spans="1:17" ht="15.75" x14ac:dyDescent="0.25">
      <c r="A29" s="22" t="s">
        <v>512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/>
      <c r="Q29" s="7"/>
    </row>
    <row r="30" spans="1:17" ht="15.75" x14ac:dyDescent="0.25">
      <c r="A30" s="21" t="s">
        <v>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/>
      <c r="Q30" s="7"/>
    </row>
    <row r="31" spans="1:17" ht="15.75" x14ac:dyDescent="0.25">
      <c r="A31" s="21" t="s">
        <v>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/>
      <c r="Q31" s="7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x14ac:dyDescent="0.2">
      <c r="A18" s="50" t="s">
        <v>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51" x14ac:dyDescent="0.2">
      <c r="A19" s="25" t="s">
        <v>513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500</v>
      </c>
      <c r="P19" s="1" t="s">
        <v>6</v>
      </c>
      <c r="Q19" s="1" t="s">
        <v>7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 x14ac:dyDescent="0.25">
      <c r="A21" s="24" t="s">
        <v>503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/>
      <c r="Q21" s="7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2">
      <c r="A18" s="48" t="s">
        <v>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30" customHeight="1" x14ac:dyDescent="0.2">
      <c r="A19" s="1" t="s">
        <v>513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500</v>
      </c>
      <c r="P19" s="1" t="s">
        <v>514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 x14ac:dyDescent="0.25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46"/>
  <sheetViews>
    <sheetView workbookViewId="0">
      <selection activeCell="I17" sqref="I17"/>
    </sheetView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29" t="s">
        <v>41</v>
      </c>
      <c r="B1" s="30"/>
      <c r="C1" s="30"/>
      <c r="D1" s="29"/>
      <c r="E1" s="30"/>
      <c r="F1" s="30"/>
      <c r="G1" s="30"/>
      <c r="H1" s="30"/>
      <c r="J1" s="31" t="s">
        <v>42</v>
      </c>
      <c r="K1" s="31"/>
      <c r="L1" s="32"/>
      <c r="M1" s="32"/>
      <c r="O1" s="31" t="s">
        <v>43</v>
      </c>
      <c r="P1" s="32"/>
    </row>
    <row r="2" spans="1:16" x14ac:dyDescent="0.2">
      <c r="A2" s="33" t="s">
        <v>44</v>
      </c>
      <c r="B2" s="33" t="s">
        <v>45</v>
      </c>
      <c r="C2" s="33" t="s">
        <v>46</v>
      </c>
      <c r="D2" s="33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J2" s="34" t="s">
        <v>52</v>
      </c>
      <c r="K2" s="34" t="s">
        <v>53</v>
      </c>
      <c r="L2" s="34" t="s">
        <v>48</v>
      </c>
      <c r="M2" s="34" t="s">
        <v>54</v>
      </c>
      <c r="O2" s="35" t="s">
        <v>55</v>
      </c>
      <c r="P2" s="35" t="s">
        <v>56</v>
      </c>
    </row>
    <row r="3" spans="1:16" x14ac:dyDescent="0.2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SUM(H4:H11,H12,H14,H105,H112,H114,H123,H411,H429,H432,H441)</f>
        <v>#REF!</v>
      </c>
      <c r="J3" s="4" t="s">
        <v>57</v>
      </c>
      <c r="K3" s="4">
        <v>1</v>
      </c>
      <c r="L3" s="4" t="s">
        <v>58</v>
      </c>
      <c r="M3" s="4" t="s">
        <v>0</v>
      </c>
    </row>
    <row r="4" spans="1:16" x14ac:dyDescent="0.2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59</v>
      </c>
      <c r="H4" s="4" t="e">
        <f>IF(LEN(P_1)&lt;&gt;0,0,1)</f>
        <v>#REF!</v>
      </c>
      <c r="J4" s="4" t="s">
        <v>60</v>
      </c>
      <c r="K4" s="4">
        <v>2</v>
      </c>
      <c r="L4" s="4" t="s">
        <v>61</v>
      </c>
      <c r="M4" s="4" t="e">
        <f>IF(P_1=0,"Нет данных",P_1)</f>
        <v>#REF!</v>
      </c>
      <c r="O4" s="38">
        <f ca="1">TODAY()</f>
        <v>42426</v>
      </c>
      <c r="P4">
        <v>0</v>
      </c>
    </row>
    <row r="5" spans="1:16" x14ac:dyDescent="0.2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62</v>
      </c>
      <c r="H5" s="4" t="e">
        <f>IF(LEN(P_2)&lt;&gt;0,0,1)</f>
        <v>#REF!</v>
      </c>
      <c r="J5" s="4" t="s">
        <v>63</v>
      </c>
      <c r="K5" s="4">
        <v>3</v>
      </c>
      <c r="L5" s="4" t="s">
        <v>64</v>
      </c>
      <c r="M5" s="4" t="e">
        <f>IF(P_2=0,"Нет данных",P_2)</f>
        <v>#REF!</v>
      </c>
    </row>
    <row r="6" spans="1:16" x14ac:dyDescent="0.2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65</v>
      </c>
      <c r="H6" s="4" t="e">
        <f>IF(LEN(P_3)&lt;&gt;0,0,1)</f>
        <v>#REF!</v>
      </c>
      <c r="J6" s="4" t="s">
        <v>66</v>
      </c>
      <c r="K6" s="4">
        <v>4</v>
      </c>
      <c r="L6" s="4" t="s">
        <v>67</v>
      </c>
      <c r="M6" s="4" t="e">
        <f>TEXT(P_3,"0000000")</f>
        <v>#REF!</v>
      </c>
    </row>
    <row r="7" spans="1:16" x14ac:dyDescent="0.2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68</v>
      </c>
      <c r="H7" s="4" t="e">
        <f>IF(LEN(P_4)&lt;&gt;0,0,1)</f>
        <v>#REF!</v>
      </c>
      <c r="J7" s="4" t="s">
        <v>69</v>
      </c>
      <c r="K7" s="4">
        <v>5</v>
      </c>
      <c r="L7" s="4" t="s">
        <v>70</v>
      </c>
      <c r="M7" s="4" t="e">
        <f>IF(P_4=0,"Нет данных",P_4)</f>
        <v>#REF!</v>
      </c>
    </row>
    <row r="8" spans="1:16" x14ac:dyDescent="0.2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71</v>
      </c>
      <c r="H8" s="4" t="e">
        <f>IF(LEN(R_1)&lt;&gt;0,0,1)</f>
        <v>#REF!</v>
      </c>
      <c r="J8" s="39" t="s">
        <v>72</v>
      </c>
      <c r="K8" s="40"/>
      <c r="L8" s="40"/>
      <c r="M8" s="40"/>
    </row>
    <row r="9" spans="1:16" x14ac:dyDescent="0.2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73</v>
      </c>
      <c r="H9" s="4" t="e">
        <f>IF(LEN(R_2)&lt;&gt;0,0,1)</f>
        <v>#REF!</v>
      </c>
    </row>
    <row r="10" spans="1:16" x14ac:dyDescent="0.2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74</v>
      </c>
      <c r="H10" s="4" t="e">
        <f>IF(LEN(R_3)&lt;&gt;0,0,1)</f>
        <v>#REF!</v>
      </c>
    </row>
    <row r="11" spans="1:16" x14ac:dyDescent="0.2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75</v>
      </c>
      <c r="H11" s="4" t="e">
        <f>IF(LEN(R_4)&lt;&gt;0,0,1)</f>
        <v>#REF!</v>
      </c>
    </row>
    <row r="12" spans="1:16" x14ac:dyDescent="0.2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 x14ac:dyDescent="0.2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 x14ac:dyDescent="0.2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 x14ac:dyDescent="0.2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77</v>
      </c>
      <c r="H15" t="e">
        <f>IF(#REF!=SUM(#REF!),0,1)</f>
        <v>#REF!</v>
      </c>
    </row>
    <row r="16" spans="1:16" x14ac:dyDescent="0.2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78</v>
      </c>
      <c r="H16" t="e">
        <f>IF(#REF!=SUM(#REF!),0,1)</f>
        <v>#REF!</v>
      </c>
    </row>
    <row r="17" spans="1:8" x14ac:dyDescent="0.2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79</v>
      </c>
      <c r="H17" t="e">
        <f>IF(#REF!=SUM(#REF!),0,1)</f>
        <v>#REF!</v>
      </c>
    </row>
    <row r="18" spans="1:8" x14ac:dyDescent="0.2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80</v>
      </c>
      <c r="H18" t="e">
        <f>IF(#REF!=SUM(#REF!),0,1)</f>
        <v>#REF!</v>
      </c>
    </row>
    <row r="19" spans="1:8" x14ac:dyDescent="0.2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81</v>
      </c>
      <c r="H19" t="e">
        <f>IF(#REF!=SUM(#REF!),0,1)</f>
        <v>#REF!</v>
      </c>
    </row>
    <row r="20" spans="1:8" x14ac:dyDescent="0.2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82</v>
      </c>
      <c r="H20" t="e">
        <f>IF(#REF!=SUM(#REF!),0,1)</f>
        <v>#REF!</v>
      </c>
    </row>
    <row r="21" spans="1:8" x14ac:dyDescent="0.2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83</v>
      </c>
      <c r="H21" t="e">
        <f>IF(#REF!=SUM(#REF!),0,1)</f>
        <v>#REF!</v>
      </c>
    </row>
    <row r="22" spans="1:8" x14ac:dyDescent="0.2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84</v>
      </c>
      <c r="H22" t="e">
        <f>IF(#REF!=SUM(#REF!),0,1)</f>
        <v>#REF!</v>
      </c>
    </row>
    <row r="23" spans="1:8" x14ac:dyDescent="0.2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85</v>
      </c>
      <c r="H23" t="e">
        <f>IF(#REF!&gt;=#REF!,0,1)</f>
        <v>#REF!</v>
      </c>
    </row>
    <row r="24" spans="1:8" x14ac:dyDescent="0.2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86</v>
      </c>
      <c r="H24" t="e">
        <f>IF(#REF!&gt;=#REF!,0,1)</f>
        <v>#REF!</v>
      </c>
    </row>
    <row r="25" spans="1:8" x14ac:dyDescent="0.2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87</v>
      </c>
      <c r="H25" t="e">
        <f>IF(#REF!&gt;=#REF!,0,1)</f>
        <v>#REF!</v>
      </c>
    </row>
    <row r="26" spans="1:8" x14ac:dyDescent="0.2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88</v>
      </c>
      <c r="H26" t="e">
        <f>IF(#REF!&gt;=#REF!,0,1)</f>
        <v>#REF!</v>
      </c>
    </row>
    <row r="27" spans="1:8" x14ac:dyDescent="0.2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89</v>
      </c>
      <c r="H27" t="e">
        <f>IF(#REF!&gt;=#REF!,0,1)</f>
        <v>#REF!</v>
      </c>
    </row>
    <row r="28" spans="1:8" x14ac:dyDescent="0.2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90</v>
      </c>
      <c r="H28" t="e">
        <f>IF(#REF!&gt;=#REF!,0,1)</f>
        <v>#REF!</v>
      </c>
    </row>
    <row r="29" spans="1:8" x14ac:dyDescent="0.2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91</v>
      </c>
      <c r="H29" t="e">
        <f>IF(#REF!&gt;=#REF!,0,1)</f>
        <v>#REF!</v>
      </c>
    </row>
    <row r="30" spans="1:8" x14ac:dyDescent="0.2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92</v>
      </c>
      <c r="H30" t="e">
        <f>IF(#REF!&gt;=#REF!,0,1)</f>
        <v>#REF!</v>
      </c>
    </row>
    <row r="31" spans="1:8" x14ac:dyDescent="0.2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93</v>
      </c>
      <c r="H31" t="e">
        <f>IF(#REF!&gt;=#REF!,0,1)</f>
        <v>#REF!</v>
      </c>
    </row>
    <row r="32" spans="1:8" x14ac:dyDescent="0.2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94</v>
      </c>
      <c r="H32" t="e">
        <f>IF(#REF!&gt;=#REF!,0,1)</f>
        <v>#REF!</v>
      </c>
    </row>
    <row r="33" spans="1:8" x14ac:dyDescent="0.2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95</v>
      </c>
      <c r="H33" t="e">
        <f>IF(#REF!&gt;=#REF!,0,1)</f>
        <v>#REF!</v>
      </c>
    </row>
    <row r="34" spans="1:8" x14ac:dyDescent="0.2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96</v>
      </c>
      <c r="H34" t="e">
        <f>IF(#REF!&gt;=#REF!,0,1)</f>
        <v>#REF!</v>
      </c>
    </row>
    <row r="35" spans="1:8" x14ac:dyDescent="0.2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97</v>
      </c>
      <c r="H35" t="e">
        <f>IF(#REF!&gt;=#REF!,0,1)</f>
        <v>#REF!</v>
      </c>
    </row>
    <row r="36" spans="1:8" x14ac:dyDescent="0.2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98</v>
      </c>
      <c r="H36" t="e">
        <f>IF(#REF!&gt;=#REF!,0,1)</f>
        <v>#REF!</v>
      </c>
    </row>
    <row r="37" spans="1:8" x14ac:dyDescent="0.2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99</v>
      </c>
      <c r="H37" t="e">
        <f>IF(#REF!&gt;=#REF!,0,1)</f>
        <v>#REF!</v>
      </c>
    </row>
    <row r="38" spans="1:8" x14ac:dyDescent="0.2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100</v>
      </c>
      <c r="H38" t="e">
        <f>IF(#REF!&gt;=#REF!,0,1)</f>
        <v>#REF!</v>
      </c>
    </row>
    <row r="39" spans="1:8" x14ac:dyDescent="0.2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101</v>
      </c>
      <c r="H39" t="e">
        <f>IF(#REF!&gt;=#REF!,0,1)</f>
        <v>#REF!</v>
      </c>
    </row>
    <row r="40" spans="1:8" x14ac:dyDescent="0.2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102</v>
      </c>
      <c r="H40" t="e">
        <f>IF(#REF!&gt;=#REF!,0,1)</f>
        <v>#REF!</v>
      </c>
    </row>
    <row r="41" spans="1:8" x14ac:dyDescent="0.2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103</v>
      </c>
      <c r="H41" t="e">
        <f>IF(#REF!&gt;=#REF!,0,1)</f>
        <v>#REF!</v>
      </c>
    </row>
    <row r="42" spans="1:8" x14ac:dyDescent="0.2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104</v>
      </c>
      <c r="H42" t="e">
        <f>IF(#REF!&gt;=#REF!,0,1)</f>
        <v>#REF!</v>
      </c>
    </row>
    <row r="43" spans="1:8" x14ac:dyDescent="0.2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105</v>
      </c>
      <c r="H43" t="e">
        <f>IF(#REF!&gt;=#REF!,0,1)</f>
        <v>#REF!</v>
      </c>
    </row>
    <row r="44" spans="1:8" x14ac:dyDescent="0.2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106</v>
      </c>
      <c r="H44" t="e">
        <f>IF(#REF!&gt;=#REF!,0,1)</f>
        <v>#REF!</v>
      </c>
    </row>
    <row r="45" spans="1:8" x14ac:dyDescent="0.2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107</v>
      </c>
      <c r="H45" t="e">
        <f>IF(#REF!&gt;=#REF!,0,1)</f>
        <v>#REF!</v>
      </c>
    </row>
    <row r="46" spans="1:8" x14ac:dyDescent="0.2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108</v>
      </c>
      <c r="H46" t="e">
        <f>IF(#REF!&gt;=#REF!,0,1)</f>
        <v>#REF!</v>
      </c>
    </row>
    <row r="47" spans="1:8" x14ac:dyDescent="0.2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109</v>
      </c>
      <c r="H47" t="e">
        <f>IF(#REF!&gt;=#REF!,0,1)</f>
        <v>#REF!</v>
      </c>
    </row>
    <row r="48" spans="1:8" x14ac:dyDescent="0.2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110</v>
      </c>
      <c r="H48" t="e">
        <f>IF(#REF!&gt;=#REF!,0,1)</f>
        <v>#REF!</v>
      </c>
    </row>
    <row r="49" spans="1:8" x14ac:dyDescent="0.2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111</v>
      </c>
      <c r="H49" t="e">
        <f>IF(#REF!&gt;=#REF!,0,1)</f>
        <v>#REF!</v>
      </c>
    </row>
    <row r="50" spans="1:8" x14ac:dyDescent="0.2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112</v>
      </c>
      <c r="H50" t="e">
        <f>IF(#REF!&gt;=#REF!,0,1)</f>
        <v>#REF!</v>
      </c>
    </row>
    <row r="51" spans="1:8" x14ac:dyDescent="0.2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113</v>
      </c>
      <c r="H51" t="e">
        <f>IF(#REF!&gt;=#REF!,0,1)</f>
        <v>#REF!</v>
      </c>
    </row>
    <row r="52" spans="1:8" x14ac:dyDescent="0.2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114</v>
      </c>
      <c r="H52" t="e">
        <f>IF(#REF!&gt;=#REF!,0,1)</f>
        <v>#REF!</v>
      </c>
    </row>
    <row r="53" spans="1:8" x14ac:dyDescent="0.2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115</v>
      </c>
      <c r="H53" t="e">
        <f>IF(#REF!&gt;=#REF!,0,1)</f>
        <v>#REF!</v>
      </c>
    </row>
    <row r="54" spans="1:8" x14ac:dyDescent="0.2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116</v>
      </c>
      <c r="H54" t="e">
        <f>IF(#REF!&gt;=#REF!,0,1)</f>
        <v>#REF!</v>
      </c>
    </row>
    <row r="55" spans="1:8" x14ac:dyDescent="0.2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117</v>
      </c>
      <c r="H55" t="e">
        <f>IF(#REF!&gt;=#REF!,0,1)</f>
        <v>#REF!</v>
      </c>
    </row>
    <row r="56" spans="1:8" x14ac:dyDescent="0.2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118</v>
      </c>
      <c r="H56" t="e">
        <f>IF(#REF!&gt;=#REF!,0,1)</f>
        <v>#REF!</v>
      </c>
    </row>
    <row r="57" spans="1:8" x14ac:dyDescent="0.2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119</v>
      </c>
      <c r="H57" t="e">
        <f>IF(#REF!&gt;=#REF!,0,1)</f>
        <v>#REF!</v>
      </c>
    </row>
    <row r="58" spans="1:8" x14ac:dyDescent="0.2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120</v>
      </c>
      <c r="H58" t="e">
        <f>IF(#REF!&gt;=#REF!,0,1)</f>
        <v>#REF!</v>
      </c>
    </row>
    <row r="59" spans="1:8" x14ac:dyDescent="0.2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121</v>
      </c>
      <c r="H59" t="e">
        <f>IF(#REF!&gt;=#REF!,0,1)</f>
        <v>#REF!</v>
      </c>
    </row>
    <row r="60" spans="1:8" x14ac:dyDescent="0.2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122</v>
      </c>
      <c r="H60" t="e">
        <f>IF(#REF!&gt;=#REF!,0,1)</f>
        <v>#REF!</v>
      </c>
    </row>
    <row r="61" spans="1:8" x14ac:dyDescent="0.2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123</v>
      </c>
      <c r="H61" t="e">
        <f>IF(#REF!&gt;=#REF!,0,1)</f>
        <v>#REF!</v>
      </c>
    </row>
    <row r="62" spans="1:8" x14ac:dyDescent="0.2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124</v>
      </c>
      <c r="H62" t="e">
        <f>IF(#REF!&gt;=#REF!,0,1)</f>
        <v>#REF!</v>
      </c>
    </row>
    <row r="63" spans="1:8" x14ac:dyDescent="0.2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125</v>
      </c>
      <c r="H63" t="e">
        <f>IF(#REF!&gt;=#REF!,0,1)</f>
        <v>#REF!</v>
      </c>
    </row>
    <row r="64" spans="1:8" x14ac:dyDescent="0.2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126</v>
      </c>
      <c r="H64" t="e">
        <f>IF(#REF!&gt;=#REF!,0,1)</f>
        <v>#REF!</v>
      </c>
    </row>
    <row r="65" spans="1:8" x14ac:dyDescent="0.2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127</v>
      </c>
      <c r="H65" t="e">
        <f>IF(#REF!&gt;=#REF!,0,1)</f>
        <v>#REF!</v>
      </c>
    </row>
    <row r="66" spans="1:8" x14ac:dyDescent="0.2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128</v>
      </c>
      <c r="H66" t="e">
        <f>IF(#REF!&gt;=#REF!,0,1)</f>
        <v>#REF!</v>
      </c>
    </row>
    <row r="67" spans="1:8" x14ac:dyDescent="0.2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129</v>
      </c>
      <c r="H67" t="e">
        <f>IF(#REF!&gt;=#REF!,0,1)</f>
        <v>#REF!</v>
      </c>
    </row>
    <row r="68" spans="1:8" x14ac:dyDescent="0.2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130</v>
      </c>
      <c r="H68" t="e">
        <f>IF(#REF!&gt;=#REF!,0,1)</f>
        <v>#REF!</v>
      </c>
    </row>
    <row r="69" spans="1:8" x14ac:dyDescent="0.2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131</v>
      </c>
      <c r="H69" t="e">
        <f>IF(#REF!&gt;=#REF!,0,1)</f>
        <v>#REF!</v>
      </c>
    </row>
    <row r="70" spans="1:8" x14ac:dyDescent="0.2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132</v>
      </c>
      <c r="H70" t="e">
        <f>IF(#REF!&gt;=#REF!,0,1)</f>
        <v>#REF!</v>
      </c>
    </row>
    <row r="71" spans="1:8" x14ac:dyDescent="0.2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133</v>
      </c>
      <c r="H71" t="e">
        <f>IF(#REF!&gt;=#REF!,0,1)</f>
        <v>#REF!</v>
      </c>
    </row>
    <row r="72" spans="1:8" x14ac:dyDescent="0.2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134</v>
      </c>
      <c r="H72" t="e">
        <f>IF(#REF!&gt;=#REF!,0,1)</f>
        <v>#REF!</v>
      </c>
    </row>
    <row r="73" spans="1:8" x14ac:dyDescent="0.2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135</v>
      </c>
      <c r="H73" t="e">
        <f>IF(#REF!&gt;=#REF!,0,1)</f>
        <v>#REF!</v>
      </c>
    </row>
    <row r="74" spans="1:8" x14ac:dyDescent="0.2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136</v>
      </c>
      <c r="H74" t="e">
        <f>IF(#REF!&gt;=#REF!,0,1)</f>
        <v>#REF!</v>
      </c>
    </row>
    <row r="75" spans="1:8" x14ac:dyDescent="0.2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137</v>
      </c>
      <c r="H75" t="e">
        <f>IF(#REF!&gt;=#REF!,0,1)</f>
        <v>#REF!</v>
      </c>
    </row>
    <row r="76" spans="1:8" x14ac:dyDescent="0.2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138</v>
      </c>
      <c r="H76" t="e">
        <f>IF(#REF!&gt;=#REF!,0,1)</f>
        <v>#REF!</v>
      </c>
    </row>
    <row r="77" spans="1:8" x14ac:dyDescent="0.2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139</v>
      </c>
      <c r="H77" t="e">
        <f>IF(#REF!&gt;=#REF!,0,1)</f>
        <v>#REF!</v>
      </c>
    </row>
    <row r="78" spans="1:8" x14ac:dyDescent="0.2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140</v>
      </c>
      <c r="H78" t="e">
        <f>IF(#REF!&gt;=#REF!,0,1)</f>
        <v>#REF!</v>
      </c>
    </row>
    <row r="79" spans="1:8" x14ac:dyDescent="0.2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141</v>
      </c>
      <c r="H79" t="e">
        <f>IF(#REF!&gt;=#REF!,0,1)</f>
        <v>#REF!</v>
      </c>
    </row>
    <row r="80" spans="1:8" x14ac:dyDescent="0.2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142</v>
      </c>
      <c r="H80" t="e">
        <f>IF(#REF!&gt;=#REF!,0,1)</f>
        <v>#REF!</v>
      </c>
    </row>
    <row r="81" spans="1:8" x14ac:dyDescent="0.2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143</v>
      </c>
      <c r="H81" t="e">
        <f>IF(#REF!&gt;=#REF!,0,1)</f>
        <v>#REF!</v>
      </c>
    </row>
    <row r="82" spans="1:8" x14ac:dyDescent="0.2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144</v>
      </c>
      <c r="H82" t="e">
        <f>IF(#REF!&gt;=#REF!,0,1)</f>
        <v>#REF!</v>
      </c>
    </row>
    <row r="83" spans="1:8" x14ac:dyDescent="0.2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145</v>
      </c>
      <c r="H83" t="e">
        <f>IF(#REF!&gt;=#REF!,0,1)</f>
        <v>#REF!</v>
      </c>
    </row>
    <row r="84" spans="1:8" x14ac:dyDescent="0.2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146</v>
      </c>
      <c r="H84" t="e">
        <f>IF(#REF!&gt;=#REF!,0,1)</f>
        <v>#REF!</v>
      </c>
    </row>
    <row r="85" spans="1:8" x14ac:dyDescent="0.2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147</v>
      </c>
      <c r="H85" t="e">
        <f>IF(#REF!&gt;=#REF!,0,1)</f>
        <v>#REF!</v>
      </c>
    </row>
    <row r="86" spans="1:8" x14ac:dyDescent="0.2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148</v>
      </c>
      <c r="H86" t="e">
        <f>IF(#REF!&gt;=#REF!,0,1)</f>
        <v>#REF!</v>
      </c>
    </row>
    <row r="87" spans="1:8" x14ac:dyDescent="0.2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149</v>
      </c>
      <c r="H87" t="e">
        <f>IF(#REF!&gt;=#REF!,0,1)</f>
        <v>#REF!</v>
      </c>
    </row>
    <row r="88" spans="1:8" x14ac:dyDescent="0.2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150</v>
      </c>
      <c r="H88" t="e">
        <f>IF(#REF!&gt;=#REF!,0,1)</f>
        <v>#REF!</v>
      </c>
    </row>
    <row r="89" spans="1:8" x14ac:dyDescent="0.2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151</v>
      </c>
      <c r="H89" t="e">
        <f>IF(#REF!&gt;=#REF!,0,1)</f>
        <v>#REF!</v>
      </c>
    </row>
    <row r="90" spans="1:8" x14ac:dyDescent="0.2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152</v>
      </c>
      <c r="H90" t="e">
        <f>IF(#REF!&gt;=#REF!,0,1)</f>
        <v>#REF!</v>
      </c>
    </row>
    <row r="91" spans="1:8" x14ac:dyDescent="0.2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153</v>
      </c>
      <c r="H91" t="e">
        <f>IF(#REF!&gt;=#REF!,0,1)</f>
        <v>#REF!</v>
      </c>
    </row>
    <row r="92" spans="1:8" x14ac:dyDescent="0.2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154</v>
      </c>
      <c r="H92" t="e">
        <f>IF(#REF!&gt;=#REF!,0,1)</f>
        <v>#REF!</v>
      </c>
    </row>
    <row r="93" spans="1:8" x14ac:dyDescent="0.2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155</v>
      </c>
      <c r="H93" t="e">
        <f>IF(#REF!&gt;=#REF!,0,1)</f>
        <v>#REF!</v>
      </c>
    </row>
    <row r="94" spans="1:8" x14ac:dyDescent="0.2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156</v>
      </c>
      <c r="H94" t="e">
        <f>IF(#REF!&gt;=#REF!,0,1)</f>
        <v>#REF!</v>
      </c>
    </row>
    <row r="95" spans="1:8" x14ac:dyDescent="0.2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157</v>
      </c>
      <c r="H95" t="e">
        <f>IF(#REF!&gt;=#REF!,0,1)</f>
        <v>#REF!</v>
      </c>
    </row>
    <row r="96" spans="1:8" x14ac:dyDescent="0.2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158</v>
      </c>
      <c r="H96" t="e">
        <f>IF(#REF!&gt;=#REF!,0,1)</f>
        <v>#REF!</v>
      </c>
    </row>
    <row r="97" spans="1:8" x14ac:dyDescent="0.2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159</v>
      </c>
      <c r="H97" t="e">
        <f>IF(#REF!&gt;=#REF!,0,1)</f>
        <v>#REF!</v>
      </c>
    </row>
    <row r="98" spans="1:8" x14ac:dyDescent="0.2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160</v>
      </c>
      <c r="H98" t="e">
        <f>IF(#REF!&gt;=#REF!,0,1)</f>
        <v>#REF!</v>
      </c>
    </row>
    <row r="99" spans="1:8" x14ac:dyDescent="0.2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161</v>
      </c>
      <c r="H99" t="e">
        <f>IF(#REF!&gt;=#REF!,0,1)</f>
        <v>#REF!</v>
      </c>
    </row>
    <row r="100" spans="1:8" x14ac:dyDescent="0.2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162</v>
      </c>
      <c r="H100" t="e">
        <f>IF(#REF!&gt;=#REF!,0,1)</f>
        <v>#REF!</v>
      </c>
    </row>
    <row r="101" spans="1:8" x14ac:dyDescent="0.2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163</v>
      </c>
      <c r="H101" t="e">
        <f>IF(#REF!&gt;=#REF!,0,1)</f>
        <v>#REF!</v>
      </c>
    </row>
    <row r="102" spans="1:8" x14ac:dyDescent="0.2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164</v>
      </c>
      <c r="H102" t="e">
        <f>IF(#REF!&gt;=#REF!,0,1)</f>
        <v>#REF!</v>
      </c>
    </row>
    <row r="103" spans="1:8" x14ac:dyDescent="0.2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165</v>
      </c>
      <c r="H103" t="e">
        <f>IF(#REF!&gt;=#REF!,0,1)</f>
        <v>#REF!</v>
      </c>
    </row>
    <row r="104" spans="1:8" x14ac:dyDescent="0.2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166</v>
      </c>
      <c r="H104" t="e">
        <f>IF(#REF!&gt;=#REF!,0,1)</f>
        <v>#REF!</v>
      </c>
    </row>
    <row r="105" spans="1:8" x14ac:dyDescent="0.2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 x14ac:dyDescent="0.2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167</v>
      </c>
      <c r="H106" t="e">
        <f>IF(#REF!&gt;=#REF!,0,1)</f>
        <v>#REF!</v>
      </c>
    </row>
    <row r="107" spans="1:8" x14ac:dyDescent="0.2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168</v>
      </c>
      <c r="H107" t="e">
        <f>IF(#REF!&gt;=#REF!,0,1)</f>
        <v>#REF!</v>
      </c>
    </row>
    <row r="108" spans="1:8" x14ac:dyDescent="0.2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169</v>
      </c>
      <c r="H108" t="e">
        <f>IF(#REF!&gt;=#REF!,0,1)</f>
        <v>#REF!</v>
      </c>
    </row>
    <row r="109" spans="1:8" x14ac:dyDescent="0.2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170</v>
      </c>
      <c r="H109" t="e">
        <f>IF(#REF!&gt;=#REF!,0,1)</f>
        <v>#REF!</v>
      </c>
    </row>
    <row r="110" spans="1:8" x14ac:dyDescent="0.2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171</v>
      </c>
      <c r="H110" t="e">
        <f>IF(#REF!&gt;=#REF!,0,1)</f>
        <v>#REF!</v>
      </c>
    </row>
    <row r="111" spans="1:8" x14ac:dyDescent="0.2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172</v>
      </c>
      <c r="H111" t="e">
        <f>IF(#REF!&gt;=#REF!,0,1)</f>
        <v>#REF!</v>
      </c>
    </row>
    <row r="112" spans="1:8" x14ac:dyDescent="0.2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 x14ac:dyDescent="0.2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173</v>
      </c>
      <c r="H113" t="e">
        <f>IF(OR(AND(#REF!=0,#REF!=0),AND(#REF!&gt;0,#REF!&gt;0)),0,1)</f>
        <v>#REF!</v>
      </c>
    </row>
    <row r="114" spans="1:8" x14ac:dyDescent="0.2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 x14ac:dyDescent="0.2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174</v>
      </c>
      <c r="H115" t="e">
        <f>IF(#REF!=SUM(#REF!),0,1)</f>
        <v>#REF!</v>
      </c>
    </row>
    <row r="116" spans="1:8" x14ac:dyDescent="0.2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175</v>
      </c>
      <c r="H116" t="e">
        <f>IF(#REF!=SUM(#REF!),0,1)</f>
        <v>#REF!</v>
      </c>
    </row>
    <row r="117" spans="1:8" x14ac:dyDescent="0.2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176</v>
      </c>
      <c r="H117" t="e">
        <f>IF(#REF!&gt;=#REF!,0,1)</f>
        <v>#REF!</v>
      </c>
    </row>
    <row r="118" spans="1:8" x14ac:dyDescent="0.2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177</v>
      </c>
      <c r="H118" t="e">
        <f>IF(#REF!&gt;=#REF!,0,1)</f>
        <v>#REF!</v>
      </c>
    </row>
    <row r="119" spans="1:8" x14ac:dyDescent="0.2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178</v>
      </c>
      <c r="H119" t="e">
        <f>IF(#REF!&gt;=#REF!,0,1)</f>
        <v>#REF!</v>
      </c>
    </row>
    <row r="120" spans="1:8" x14ac:dyDescent="0.2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179</v>
      </c>
      <c r="H120" t="e">
        <f>IF(#REF!&gt;=#REF!,0,1)</f>
        <v>#REF!</v>
      </c>
    </row>
    <row r="121" spans="1:8" x14ac:dyDescent="0.2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180</v>
      </c>
      <c r="H121" t="e">
        <f>IF(#REF!&gt;=#REF!,0,1)</f>
        <v>#REF!</v>
      </c>
    </row>
    <row r="122" spans="1:8" x14ac:dyDescent="0.2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181</v>
      </c>
      <c r="H122" t="e">
        <f>IF(#REF!&gt;=#REF!,0,1)</f>
        <v>#REF!</v>
      </c>
    </row>
    <row r="123" spans="1:8" x14ac:dyDescent="0.2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 x14ac:dyDescent="0.2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182</v>
      </c>
      <c r="F124" s="46"/>
      <c r="G124" s="46"/>
      <c r="H124" s="46" t="e">
        <f>IF(#REF!=SUM(#REF!,#REF!,#REF!,#REF!),0,1)</f>
        <v>#REF!</v>
      </c>
    </row>
    <row r="125" spans="1:8" s="45" customFormat="1" x14ac:dyDescent="0.2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183</v>
      </c>
      <c r="F125" s="46"/>
      <c r="G125" s="46"/>
      <c r="H125" s="46" t="e">
        <f>IF(#REF!=SUM(#REF!,#REF!,#REF!,#REF!),0,1)</f>
        <v>#REF!</v>
      </c>
    </row>
    <row r="126" spans="1:8" s="45" customFormat="1" x14ac:dyDescent="0.2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184</v>
      </c>
      <c r="F126" s="46"/>
      <c r="G126" s="46"/>
      <c r="H126" s="46" t="e">
        <f>IF(#REF!=SUM(#REF!,#REF!,#REF!,#REF!),0,1)</f>
        <v>#REF!</v>
      </c>
    </row>
    <row r="127" spans="1:8" s="45" customFormat="1" x14ac:dyDescent="0.2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185</v>
      </c>
      <c r="F127" s="46"/>
      <c r="G127" s="46"/>
      <c r="H127" s="46" t="e">
        <f>IF(#REF!=SUM(#REF!,#REF!,#REF!,#REF!),0,1)</f>
        <v>#REF!</v>
      </c>
    </row>
    <row r="128" spans="1:8" s="45" customFormat="1" x14ac:dyDescent="0.2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186</v>
      </c>
      <c r="F128" s="46"/>
      <c r="G128" s="46"/>
      <c r="H128" s="46" t="e">
        <f>IF(#REF!=SUM(#REF!,#REF!,#REF!,#REF!),0,1)</f>
        <v>#REF!</v>
      </c>
    </row>
    <row r="129" spans="1:8" s="45" customFormat="1" x14ac:dyDescent="0.2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187</v>
      </c>
      <c r="F129" s="46"/>
      <c r="G129" s="46"/>
      <c r="H129" s="46" t="e">
        <f>IF(#REF!=SUM(#REF!,#REF!,#REF!,#REF!),0,1)</f>
        <v>#REF!</v>
      </c>
    </row>
    <row r="130" spans="1:8" s="45" customFormat="1" x14ac:dyDescent="0.2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188</v>
      </c>
      <c r="F130" s="46"/>
      <c r="G130" s="46"/>
      <c r="H130" s="46" t="e">
        <f>IF(#REF!=SUM(#REF!,#REF!,#REF!,#REF!),0,1)</f>
        <v>#REF!</v>
      </c>
    </row>
    <row r="131" spans="1:8" s="45" customFormat="1" x14ac:dyDescent="0.2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189</v>
      </c>
      <c r="F131" s="46"/>
      <c r="G131" s="46"/>
      <c r="H131" s="46" t="e">
        <f>IF(#REF!=SUM(#REF!,#REF!,#REF!,#REF!),0,1)</f>
        <v>#REF!</v>
      </c>
    </row>
    <row r="132" spans="1:8" s="45" customFormat="1" x14ac:dyDescent="0.2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190</v>
      </c>
      <c r="F132" s="46"/>
      <c r="G132" s="46"/>
      <c r="H132" s="46" t="e">
        <f>IF(#REF!=SUM(#REF!,#REF!,#REF!,#REF!),0,1)</f>
        <v>#REF!</v>
      </c>
    </row>
    <row r="133" spans="1:8" s="45" customFormat="1" x14ac:dyDescent="0.2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191</v>
      </c>
      <c r="F133" s="46"/>
      <c r="G133" s="46"/>
      <c r="H133" s="46" t="e">
        <f>IF(#REF!=SUM(#REF!,#REF!,#REF!,#REF!),0,1)</f>
        <v>#REF!</v>
      </c>
    </row>
    <row r="134" spans="1:8" s="45" customFormat="1" x14ac:dyDescent="0.2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192</v>
      </c>
      <c r="F134" s="46"/>
      <c r="G134" s="46"/>
      <c r="H134" s="46" t="e">
        <f>IF(#REF!=SUM(#REF!,#REF!,#REF!,#REF!),0,1)</f>
        <v>#REF!</v>
      </c>
    </row>
    <row r="135" spans="1:8" s="45" customFormat="1" x14ac:dyDescent="0.2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193</v>
      </c>
      <c r="F135" s="46"/>
      <c r="G135" s="46"/>
      <c r="H135" s="46" t="e">
        <f>IF(#REF!=SUM(#REF!,#REF!,#REF!,#REF!),0,1)</f>
        <v>#REF!</v>
      </c>
    </row>
    <row r="136" spans="1:8" s="45" customFormat="1" x14ac:dyDescent="0.2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194</v>
      </c>
      <c r="F136" s="46"/>
      <c r="G136" s="46"/>
      <c r="H136" s="46" t="e">
        <f>IF(#REF!=SUM(#REF!,#REF!,#REF!,#REF!),0,1)</f>
        <v>#REF!</v>
      </c>
    </row>
    <row r="137" spans="1:8" s="45" customFormat="1" x14ac:dyDescent="0.2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195</v>
      </c>
      <c r="F137" s="46"/>
      <c r="G137" s="46"/>
      <c r="H137" s="46" t="e">
        <f>IF(#REF!=SUM(#REF!,#REF!,#REF!,#REF!),0,1)</f>
        <v>#REF!</v>
      </c>
    </row>
    <row r="138" spans="1:8" s="45" customFormat="1" x14ac:dyDescent="0.2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196</v>
      </c>
      <c r="F138" s="46"/>
      <c r="G138" s="46"/>
      <c r="H138" s="46" t="e">
        <f>IF(#REF!=SUM(#REF!,#REF!,#REF!,#REF!),0,1)</f>
        <v>#REF!</v>
      </c>
    </row>
    <row r="139" spans="1:8" s="45" customFormat="1" x14ac:dyDescent="0.2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197</v>
      </c>
      <c r="F139" s="46"/>
      <c r="G139" s="46"/>
      <c r="H139" s="46" t="e">
        <f>IF(#REF!=SUM(#REF!,#REF!,#REF!,#REF!),0,1)</f>
        <v>#REF!</v>
      </c>
    </row>
    <row r="140" spans="1:8" s="45" customFormat="1" x14ac:dyDescent="0.2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198</v>
      </c>
      <c r="F140" s="46"/>
      <c r="G140" s="46"/>
      <c r="H140" s="46" t="e">
        <f>IF(#REF!=SUM(#REF!,#REF!,#REF!,#REF!),0,1)</f>
        <v>#REF!</v>
      </c>
    </row>
    <row r="141" spans="1:8" s="45" customFormat="1" x14ac:dyDescent="0.2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199</v>
      </c>
      <c r="F141" s="46"/>
      <c r="G141" s="46"/>
      <c r="H141" s="46" t="e">
        <f>IF(#REF!=SUM(#REF!,#REF!,#REF!,#REF!),0,1)</f>
        <v>#REF!</v>
      </c>
    </row>
    <row r="142" spans="1:8" s="45" customFormat="1" x14ac:dyDescent="0.2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200</v>
      </c>
      <c r="F142" s="46"/>
      <c r="G142" s="46"/>
      <c r="H142" s="46" t="e">
        <f>IF(#REF!=SUM(#REF!,#REF!,#REF!,#REF!),0,1)</f>
        <v>#REF!</v>
      </c>
    </row>
    <row r="143" spans="1:8" s="45" customFormat="1" x14ac:dyDescent="0.2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201</v>
      </c>
      <c r="F143" s="46"/>
      <c r="G143" s="46"/>
      <c r="H143" s="46" t="e">
        <f>IF(#REF!=SUM(#REF!,#REF!,#REF!,#REF!),0,1)</f>
        <v>#REF!</v>
      </c>
    </row>
    <row r="144" spans="1:8" s="45" customFormat="1" x14ac:dyDescent="0.2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202</v>
      </c>
      <c r="F144" s="46"/>
      <c r="G144" s="46"/>
      <c r="H144" s="46" t="e">
        <f>IF(#REF!=SUM(#REF!,#REF!,#REF!,#REF!),0,1)</f>
        <v>#REF!</v>
      </c>
    </row>
    <row r="145" spans="1:13" s="45" customFormat="1" x14ac:dyDescent="0.2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203</v>
      </c>
      <c r="F145" s="46"/>
      <c r="G145" s="46"/>
      <c r="H145" s="46" t="e">
        <f>IF(#REF!=SUM(#REF!,#REF!,#REF!,#REF!),0,1)</f>
        <v>#REF!</v>
      </c>
    </row>
    <row r="146" spans="1:13" s="45" customFormat="1" x14ac:dyDescent="0.2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204</v>
      </c>
      <c r="F146" s="46"/>
      <c r="G146" s="46"/>
      <c r="H146" s="46" t="e">
        <f>IF(#REF!=SUM(#REF!,#REF!,#REF!,#REF!),0,1)</f>
        <v>#REF!</v>
      </c>
    </row>
    <row r="147" spans="1:13" s="45" customFormat="1" x14ac:dyDescent="0.2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205</v>
      </c>
      <c r="F147" s="46"/>
      <c r="G147" s="46"/>
      <c r="H147" s="46" t="e">
        <f>IF(#REF!=SUM(#REF!,#REF!,#REF!,#REF!),0,1)</f>
        <v>#REF!</v>
      </c>
    </row>
    <row r="148" spans="1:13" s="45" customFormat="1" x14ac:dyDescent="0.2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206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 x14ac:dyDescent="0.2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207</v>
      </c>
      <c r="F149" s="46"/>
      <c r="G149" s="46"/>
      <c r="H149" s="46" t="e">
        <f>IF(#REF!=SUM(#REF!,#REF!,#REF!,#REF!),0,1)</f>
        <v>#REF!</v>
      </c>
    </row>
    <row r="150" spans="1:13" s="45" customFormat="1" x14ac:dyDescent="0.2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208</v>
      </c>
      <c r="F150" s="46"/>
      <c r="G150" s="46"/>
      <c r="H150" s="46" t="e">
        <f>IF(#REF!=SUM(#REF!,#REF!,#REF!,#REF!),0,1)</f>
        <v>#REF!</v>
      </c>
    </row>
    <row r="151" spans="1:13" s="45" customFormat="1" x14ac:dyDescent="0.2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209</v>
      </c>
      <c r="F151" s="46"/>
      <c r="G151" s="46"/>
      <c r="H151" s="46" t="e">
        <f>IF(#REF!=SUM(#REF!,#REF!,#REF!,#REF!),0,1)</f>
        <v>#REF!</v>
      </c>
    </row>
    <row r="152" spans="1:13" s="45" customFormat="1" x14ac:dyDescent="0.2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210</v>
      </c>
      <c r="F152" s="46"/>
      <c r="G152" s="46"/>
      <c r="H152" s="46" t="e">
        <f>IF(#REF!=SUM(#REF!,#REF!,#REF!,#REF!),0,1)</f>
        <v>#REF!</v>
      </c>
    </row>
    <row r="153" spans="1:13" s="45" customFormat="1" x14ac:dyDescent="0.2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211</v>
      </c>
      <c r="F153" s="46"/>
      <c r="G153" s="46"/>
      <c r="H153" s="46" t="e">
        <f>IF(#REF!=SUM(#REF!),0,1)</f>
        <v>#REF!</v>
      </c>
    </row>
    <row r="154" spans="1:13" s="45" customFormat="1" x14ac:dyDescent="0.2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212</v>
      </c>
      <c r="F154" s="46"/>
      <c r="G154" s="46"/>
      <c r="H154" s="46" t="e">
        <f>IF(#REF!=SUM(#REF!),0,1)</f>
        <v>#REF!</v>
      </c>
    </row>
    <row r="155" spans="1:13" s="45" customFormat="1" x14ac:dyDescent="0.2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213</v>
      </c>
      <c r="F155" s="46"/>
      <c r="G155" s="46"/>
      <c r="H155" s="46" t="e">
        <f>IF(#REF!=SUM(#REF!),0,1)</f>
        <v>#REF!</v>
      </c>
    </row>
    <row r="156" spans="1:13" s="45" customFormat="1" x14ac:dyDescent="0.2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214</v>
      </c>
      <c r="F156" s="46"/>
      <c r="G156" s="46"/>
      <c r="H156" s="46" t="e">
        <f>IF(#REF!=SUM(#REF!),0,1)</f>
        <v>#REF!</v>
      </c>
    </row>
    <row r="157" spans="1:13" s="45" customFormat="1" x14ac:dyDescent="0.2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215</v>
      </c>
      <c r="F157" s="46"/>
      <c r="G157" s="46"/>
      <c r="H157" s="46" t="e">
        <f>IF(#REF!=SUM(#REF!),0,1)</f>
        <v>#REF!</v>
      </c>
    </row>
    <row r="158" spans="1:13" s="45" customFormat="1" x14ac:dyDescent="0.2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217</v>
      </c>
      <c r="F158" s="46"/>
      <c r="G158" s="46"/>
      <c r="H158" s="46" t="e">
        <f>IF(#REF!=SUM(#REF!),0,1)</f>
        <v>#REF!</v>
      </c>
    </row>
    <row r="159" spans="1:13" s="45" customFormat="1" x14ac:dyDescent="0.2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218</v>
      </c>
      <c r="F159" s="46"/>
      <c r="G159" s="46"/>
      <c r="H159" s="46" t="e">
        <f>IF(#REF!=SUM(#REF!),0,1)</f>
        <v>#REF!</v>
      </c>
    </row>
    <row r="160" spans="1:13" s="45" customFormat="1" x14ac:dyDescent="0.2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219</v>
      </c>
      <c r="F160" s="46"/>
      <c r="G160" s="46"/>
      <c r="H160" s="46" t="e">
        <f>IF(#REF!=SUM(#REF!),0,1)</f>
        <v>#REF!</v>
      </c>
    </row>
    <row r="161" spans="1:15" s="45" customFormat="1" x14ac:dyDescent="0.2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220</v>
      </c>
      <c r="F161" s="46"/>
      <c r="G161" s="46"/>
      <c r="H161" s="46" t="e">
        <f>IF(#REF!=SUM(#REF!),0,1)</f>
        <v>#REF!</v>
      </c>
    </row>
    <row r="162" spans="1:15" s="45" customFormat="1" x14ac:dyDescent="0.2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221</v>
      </c>
      <c r="F162" s="46"/>
      <c r="G162" s="46"/>
      <c r="H162" s="46" t="e">
        <f>IF(#REF!=SUM(#REF!),0,1)</f>
        <v>#REF!</v>
      </c>
    </row>
    <row r="163" spans="1:15" s="45" customFormat="1" x14ac:dyDescent="0.2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222</v>
      </c>
      <c r="F163" s="46"/>
      <c r="G163" s="46"/>
      <c r="H163" s="46" t="e">
        <f>IF(#REF!=SUM(#REF!),0,1)</f>
        <v>#REF!</v>
      </c>
    </row>
    <row r="164" spans="1:15" s="45" customFormat="1" x14ac:dyDescent="0.2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223</v>
      </c>
      <c r="F164" s="46"/>
      <c r="G164" s="46"/>
      <c r="H164" s="46" t="e">
        <f>IF(#REF!=SUM(#REF!),0,1)</f>
        <v>#REF!</v>
      </c>
    </row>
    <row r="165" spans="1:15" s="45" customFormat="1" x14ac:dyDescent="0.2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224</v>
      </c>
      <c r="F165" s="46"/>
      <c r="G165" s="46"/>
      <c r="H165" s="46" t="e">
        <f>IF(#REF!=SUM(#REF!),0,1)</f>
        <v>#REF!</v>
      </c>
    </row>
    <row r="166" spans="1:15" s="45" customFormat="1" x14ac:dyDescent="0.2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225</v>
      </c>
      <c r="F166" s="46"/>
      <c r="G166" s="46"/>
      <c r="H166" s="46" t="e">
        <f>IF(#REF!=SUM(#REF!),0,1)</f>
        <v>#REF!</v>
      </c>
    </row>
    <row r="167" spans="1:15" s="45" customFormat="1" x14ac:dyDescent="0.2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226</v>
      </c>
      <c r="F167" s="46"/>
      <c r="G167" s="46"/>
      <c r="H167" s="46" t="e">
        <f>IF(#REF!=SUM(#REF!),0,1)</f>
        <v>#REF!</v>
      </c>
    </row>
    <row r="168" spans="1:15" s="45" customFormat="1" x14ac:dyDescent="0.2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227</v>
      </c>
      <c r="F168" s="46"/>
      <c r="G168" s="46"/>
      <c r="H168" s="46" t="e">
        <f>IF(#REF!=SUM(#REF!),0,1)</f>
        <v>#REF!</v>
      </c>
    </row>
    <row r="169" spans="1:15" s="45" customFormat="1" x14ac:dyDescent="0.2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228</v>
      </c>
      <c r="F169" s="46"/>
      <c r="G169" s="46"/>
      <c r="H169" s="46" t="e">
        <f>IF(#REF!=SUM(#REF!),0,1)</f>
        <v>#REF!</v>
      </c>
    </row>
    <row r="170" spans="1:15" s="45" customFormat="1" x14ac:dyDescent="0.2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229</v>
      </c>
      <c r="F170" s="46"/>
      <c r="G170" s="46"/>
      <c r="H170" s="46" t="e">
        <f>IF(#REF!=SUM(#REF!),0,1)</f>
        <v>#REF!</v>
      </c>
    </row>
    <row r="171" spans="1:15" s="45" customFormat="1" x14ac:dyDescent="0.2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230</v>
      </c>
      <c r="F171" s="46"/>
      <c r="G171" s="46"/>
      <c r="H171" s="46" t="e">
        <f>IF(#REF!=SUM(#REF!),0,1)</f>
        <v>#REF!</v>
      </c>
    </row>
    <row r="172" spans="1:15" s="45" customFormat="1" x14ac:dyDescent="0.2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231</v>
      </c>
      <c r="F172" s="46"/>
      <c r="G172" s="46"/>
      <c r="H172" s="46" t="e">
        <f>IF(#REF!=SUM(#REF!),0,1)</f>
        <v>#REF!</v>
      </c>
    </row>
    <row r="173" spans="1:15" s="45" customFormat="1" x14ac:dyDescent="0.2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232</v>
      </c>
      <c r="F173" s="46"/>
      <c r="G173" s="46"/>
      <c r="H173" s="46" t="e">
        <f>IF(#REF!=SUM(#REF!),0,1)</f>
        <v>#REF!</v>
      </c>
    </row>
    <row r="174" spans="1:15" s="45" customFormat="1" x14ac:dyDescent="0.2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233</v>
      </c>
      <c r="F174" s="46"/>
      <c r="G174" s="46"/>
      <c r="H174" s="46" t="e">
        <f>IF(#REF!=SUM(#REF!),0,1)</f>
        <v>#REF!</v>
      </c>
    </row>
    <row r="175" spans="1:15" s="45" customFormat="1" x14ac:dyDescent="0.2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234</v>
      </c>
      <c r="F175" s="46"/>
      <c r="G175" s="46"/>
      <c r="H175" s="46" t="e">
        <f>IF(#REF!=SUM(#REF!),0,1)</f>
        <v>#REF!</v>
      </c>
      <c r="O175" s="46"/>
    </row>
    <row r="176" spans="1:15" s="45" customFormat="1" x14ac:dyDescent="0.2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235</v>
      </c>
      <c r="F176" s="46"/>
      <c r="G176" s="46"/>
      <c r="H176" s="46" t="e">
        <f>IF(#REF!=SUM(#REF!),0,1)</f>
        <v>#REF!</v>
      </c>
    </row>
    <row r="177" spans="1:8" s="45" customFormat="1" x14ac:dyDescent="0.2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236</v>
      </c>
      <c r="F177" s="46"/>
      <c r="G177" s="46"/>
      <c r="H177" s="46" t="e">
        <f>IF(#REF!=SUM(#REF!),0,1)</f>
        <v>#REF!</v>
      </c>
    </row>
    <row r="178" spans="1:8" s="45" customFormat="1" x14ac:dyDescent="0.2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237</v>
      </c>
      <c r="F178" s="46"/>
      <c r="G178" s="46"/>
      <c r="H178" s="46" t="e">
        <f>IF(#REF!=SUM(#REF!),0,1)</f>
        <v>#REF!</v>
      </c>
    </row>
    <row r="179" spans="1:8" s="45" customFormat="1" x14ac:dyDescent="0.2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238</v>
      </c>
      <c r="F179" s="46"/>
      <c r="G179" s="46"/>
      <c r="H179" s="46" t="e">
        <f>IF(#REF!=SUM(#REF!),0,1)</f>
        <v>#REF!</v>
      </c>
    </row>
    <row r="180" spans="1:8" s="45" customFormat="1" x14ac:dyDescent="0.2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239</v>
      </c>
      <c r="F180" s="46"/>
      <c r="G180" s="46"/>
      <c r="H180" s="46" t="e">
        <f>IF(#REF!=SUM(#REF!),0,1)</f>
        <v>#REF!</v>
      </c>
    </row>
    <row r="181" spans="1:8" s="45" customFormat="1" x14ac:dyDescent="0.2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240</v>
      </c>
      <c r="F181" s="46"/>
      <c r="G181" s="46"/>
      <c r="H181" s="46" t="e">
        <f>IF(#REF!=SUM(#REF!),0,1)</f>
        <v>#REF!</v>
      </c>
    </row>
    <row r="182" spans="1:8" s="45" customFormat="1" x14ac:dyDescent="0.2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241</v>
      </c>
      <c r="F182" s="46"/>
      <c r="G182" s="46"/>
      <c r="H182" s="46" t="e">
        <f>IF(#REF!=SUM(#REF!),0,1)</f>
        <v>#REF!</v>
      </c>
    </row>
    <row r="183" spans="1:8" s="45" customFormat="1" x14ac:dyDescent="0.2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242</v>
      </c>
      <c r="F183" s="46"/>
      <c r="G183" s="46"/>
      <c r="H183" s="46" t="e">
        <f>IF(#REF!=SUM(#REF!),0,1)</f>
        <v>#REF!</v>
      </c>
    </row>
    <row r="184" spans="1:8" s="45" customFormat="1" x14ac:dyDescent="0.2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243</v>
      </c>
      <c r="F184" s="46"/>
      <c r="G184" s="46"/>
      <c r="H184" s="46" t="e">
        <f>IF(#REF!=SUM(#REF!),0,1)</f>
        <v>#REF!</v>
      </c>
    </row>
    <row r="185" spans="1:8" s="45" customFormat="1" x14ac:dyDescent="0.2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244</v>
      </c>
      <c r="F185" s="46"/>
      <c r="G185" s="46"/>
      <c r="H185" s="46" t="e">
        <f>IF(#REF!=SUM(#REF!),0,1)</f>
        <v>#REF!</v>
      </c>
    </row>
    <row r="186" spans="1:8" s="45" customFormat="1" x14ac:dyDescent="0.2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245</v>
      </c>
      <c r="F186" s="46"/>
      <c r="G186" s="46"/>
      <c r="H186" s="46" t="e">
        <f>IF(#REF!=SUM(#REF!),0,1)</f>
        <v>#REF!</v>
      </c>
    </row>
    <row r="187" spans="1:8" s="45" customFormat="1" x14ac:dyDescent="0.2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246</v>
      </c>
      <c r="F187" s="46"/>
      <c r="G187" s="46"/>
      <c r="H187" s="46" t="e">
        <f>IF(#REF!=SUM(#REF!),0,1)</f>
        <v>#REF!</v>
      </c>
    </row>
    <row r="188" spans="1:8" s="45" customFormat="1" x14ac:dyDescent="0.2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247</v>
      </c>
      <c r="F188" s="46"/>
      <c r="G188" s="46"/>
      <c r="H188" s="46" t="e">
        <f>IF(#REF!=SUM(#REF!),0,1)</f>
        <v>#REF!</v>
      </c>
    </row>
    <row r="189" spans="1:8" s="45" customFormat="1" x14ac:dyDescent="0.2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248</v>
      </c>
      <c r="F189" s="46"/>
      <c r="G189" s="46"/>
      <c r="H189" s="46" t="e">
        <f>IF(#REF!=SUM(#REF!),0,1)</f>
        <v>#REF!</v>
      </c>
    </row>
    <row r="190" spans="1:8" s="45" customFormat="1" x14ac:dyDescent="0.2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249</v>
      </c>
      <c r="F190" s="46"/>
      <c r="G190" s="46"/>
      <c r="H190" s="46" t="e">
        <f>IF(#REF!=SUM(#REF!),0,1)</f>
        <v>#REF!</v>
      </c>
    </row>
    <row r="191" spans="1:8" s="45" customFormat="1" x14ac:dyDescent="0.2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250</v>
      </c>
      <c r="F191" s="46"/>
      <c r="G191" s="46"/>
      <c r="H191" s="46" t="e">
        <f>IF(#REF!=SUM(#REF!),0,1)</f>
        <v>#REF!</v>
      </c>
    </row>
    <row r="192" spans="1:8" s="45" customFormat="1" x14ac:dyDescent="0.2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251</v>
      </c>
      <c r="F192" s="46"/>
      <c r="G192" s="46"/>
      <c r="H192" s="46" t="e">
        <f>IF(#REF!=SUM(#REF!),0,1)</f>
        <v>#REF!</v>
      </c>
    </row>
    <row r="193" spans="1:8" s="45" customFormat="1" x14ac:dyDescent="0.2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252</v>
      </c>
      <c r="F193" s="46"/>
      <c r="G193" s="46"/>
      <c r="H193" s="46" t="e">
        <f>IF(#REF!=SUM(#REF!),0,1)</f>
        <v>#REF!</v>
      </c>
    </row>
    <row r="194" spans="1:8" s="45" customFormat="1" x14ac:dyDescent="0.2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253</v>
      </c>
      <c r="F194" s="46"/>
      <c r="G194" s="46"/>
      <c r="H194" s="46" t="e">
        <f>IF(#REF!=SUM(#REF!),0,1)</f>
        <v>#REF!</v>
      </c>
    </row>
    <row r="195" spans="1:8" s="45" customFormat="1" x14ac:dyDescent="0.2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254</v>
      </c>
      <c r="F195" s="46"/>
      <c r="G195" s="46"/>
      <c r="H195" s="46" t="e">
        <f>IF(#REF!=SUM(#REF!),0,1)</f>
        <v>#REF!</v>
      </c>
    </row>
    <row r="196" spans="1:8" s="45" customFormat="1" x14ac:dyDescent="0.2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255</v>
      </c>
      <c r="F196" s="46"/>
      <c r="G196" s="46"/>
      <c r="H196" s="46" t="e">
        <f>IF(#REF!=SUM(#REF!),0,1)</f>
        <v>#REF!</v>
      </c>
    </row>
    <row r="197" spans="1:8" s="45" customFormat="1" x14ac:dyDescent="0.2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256</v>
      </c>
      <c r="F197" s="46"/>
      <c r="G197" s="46"/>
      <c r="H197" s="46" t="e">
        <f>IF(#REF!=SUM(#REF!),0,1)</f>
        <v>#REF!</v>
      </c>
    </row>
    <row r="198" spans="1:8" s="45" customFormat="1" x14ac:dyDescent="0.2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257</v>
      </c>
      <c r="F198" s="46"/>
      <c r="G198" s="46"/>
      <c r="H198" s="46" t="e">
        <f>IF(#REF!=SUM(#REF!),0,1)</f>
        <v>#REF!</v>
      </c>
    </row>
    <row r="199" spans="1:8" s="45" customFormat="1" x14ac:dyDescent="0.2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258</v>
      </c>
      <c r="F199" s="46"/>
      <c r="G199" s="46"/>
      <c r="H199" s="46" t="e">
        <f>IF(#REF!=SUM(#REF!),0,1)</f>
        <v>#REF!</v>
      </c>
    </row>
    <row r="200" spans="1:8" s="45" customFormat="1" x14ac:dyDescent="0.2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259</v>
      </c>
      <c r="F200" s="46"/>
      <c r="G200" s="46"/>
      <c r="H200" s="46" t="e">
        <f>IF(#REF!=SUM(#REF!),0,1)</f>
        <v>#REF!</v>
      </c>
    </row>
    <row r="201" spans="1:8" s="45" customFormat="1" x14ac:dyDescent="0.2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260</v>
      </c>
      <c r="F201" s="46"/>
      <c r="G201" s="46"/>
      <c r="H201" s="46" t="e">
        <f>IF(#REF!=SUM(#REF!),0,1)</f>
        <v>#REF!</v>
      </c>
    </row>
    <row r="202" spans="1:8" s="45" customFormat="1" x14ac:dyDescent="0.2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261</v>
      </c>
      <c r="F202" s="46"/>
      <c r="G202" s="46"/>
      <c r="H202" s="46" t="e">
        <f>IF(#REF!=SUM(#REF!),0,1)</f>
        <v>#REF!</v>
      </c>
    </row>
    <row r="203" spans="1:8" s="45" customFormat="1" x14ac:dyDescent="0.2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262</v>
      </c>
      <c r="F203" s="46"/>
      <c r="G203" s="46"/>
      <c r="H203" s="46" t="e">
        <f>IF(#REF!=SUM(#REF!),0,1)</f>
        <v>#REF!</v>
      </c>
    </row>
    <row r="204" spans="1:8" s="45" customFormat="1" x14ac:dyDescent="0.2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263</v>
      </c>
      <c r="F204" s="46"/>
      <c r="G204" s="46"/>
      <c r="H204" s="46" t="e">
        <f>IF(#REF!=SUM(#REF!),0,1)</f>
        <v>#REF!</v>
      </c>
    </row>
    <row r="205" spans="1:8" s="45" customFormat="1" x14ac:dyDescent="0.2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264</v>
      </c>
      <c r="F205" s="46"/>
      <c r="G205" s="46"/>
      <c r="H205" s="46" t="e">
        <f>IF(#REF!=SUM(#REF!),0,1)</f>
        <v>#REF!</v>
      </c>
    </row>
    <row r="206" spans="1:8" s="45" customFormat="1" x14ac:dyDescent="0.2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265</v>
      </c>
      <c r="F206" s="46"/>
      <c r="G206" s="46"/>
      <c r="H206" s="46" t="e">
        <f>IF(#REF!=SUM(#REF!),0,1)</f>
        <v>#REF!</v>
      </c>
    </row>
    <row r="207" spans="1:8" s="45" customFormat="1" x14ac:dyDescent="0.2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266</v>
      </c>
      <c r="F207" s="46"/>
      <c r="G207" s="46"/>
      <c r="H207" s="46" t="e">
        <f>IF(#REF!=SUM(#REF!),0,1)</f>
        <v>#REF!</v>
      </c>
    </row>
    <row r="208" spans="1:8" s="45" customFormat="1" x14ac:dyDescent="0.2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267</v>
      </c>
      <c r="F208" s="46"/>
      <c r="G208" s="46"/>
      <c r="H208" s="46" t="e">
        <f>IF(#REF!=SUM(#REF!),0,1)</f>
        <v>#REF!</v>
      </c>
    </row>
    <row r="209" spans="1:8" s="45" customFormat="1" x14ac:dyDescent="0.2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268</v>
      </c>
      <c r="F209" s="46"/>
      <c r="G209" s="46"/>
      <c r="H209" s="46" t="e">
        <f>IF(#REF!=SUM(#REF!),0,1)</f>
        <v>#REF!</v>
      </c>
    </row>
    <row r="210" spans="1:8" s="45" customFormat="1" x14ac:dyDescent="0.2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269</v>
      </c>
      <c r="F210" s="46"/>
      <c r="G210" s="46"/>
      <c r="H210" s="46" t="e">
        <f>IF(#REF!=SUM(#REF!),0,1)</f>
        <v>#REF!</v>
      </c>
    </row>
    <row r="211" spans="1:8" s="45" customFormat="1" x14ac:dyDescent="0.2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270</v>
      </c>
      <c r="F211" s="46"/>
      <c r="G211" s="46"/>
      <c r="H211" s="46" t="e">
        <f>IF(#REF!=SUM(#REF!),0,1)</f>
        <v>#REF!</v>
      </c>
    </row>
    <row r="212" spans="1:8" s="45" customFormat="1" x14ac:dyDescent="0.2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271</v>
      </c>
      <c r="F212" s="46"/>
      <c r="G212" s="46"/>
      <c r="H212" s="46" t="e">
        <f>IF(#REF!=SUM(#REF!),0,1)</f>
        <v>#REF!</v>
      </c>
    </row>
    <row r="213" spans="1:8" s="45" customFormat="1" x14ac:dyDescent="0.2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272</v>
      </c>
      <c r="F213" s="46"/>
      <c r="G213" s="46"/>
      <c r="H213" s="46" t="e">
        <f>IF(#REF!=SUM(#REF!),0,1)</f>
        <v>#REF!</v>
      </c>
    </row>
    <row r="214" spans="1:8" s="45" customFormat="1" x14ac:dyDescent="0.2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273</v>
      </c>
      <c r="F214" s="46"/>
      <c r="G214" s="46"/>
      <c r="H214" s="46" t="e">
        <f>IF(#REF!=SUM(#REF!),0,1)</f>
        <v>#REF!</v>
      </c>
    </row>
    <row r="215" spans="1:8" s="45" customFormat="1" x14ac:dyDescent="0.2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274</v>
      </c>
      <c r="F215" s="46"/>
      <c r="G215" s="46"/>
      <c r="H215" s="46" t="e">
        <f>IF(#REF!=SUM(#REF!),0,1)</f>
        <v>#REF!</v>
      </c>
    </row>
    <row r="216" spans="1:8" s="45" customFormat="1" x14ac:dyDescent="0.2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275</v>
      </c>
      <c r="F216" s="46"/>
      <c r="G216" s="46"/>
      <c r="H216" s="46" t="e">
        <f>IF(#REF!=SUM(#REF!),0,1)</f>
        <v>#REF!</v>
      </c>
    </row>
    <row r="217" spans="1:8" s="45" customFormat="1" x14ac:dyDescent="0.2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276</v>
      </c>
      <c r="F217" s="46"/>
      <c r="G217" s="46"/>
      <c r="H217" s="46" t="e">
        <f>IF(#REF!=SUM(#REF!),0,1)</f>
        <v>#REF!</v>
      </c>
    </row>
    <row r="218" spans="1:8" s="45" customFormat="1" x14ac:dyDescent="0.2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277</v>
      </c>
      <c r="F218" s="46"/>
      <c r="G218" s="46"/>
      <c r="H218" s="46" t="e">
        <f>IF(#REF!=SUM(#REF!),0,1)</f>
        <v>#REF!</v>
      </c>
    </row>
    <row r="219" spans="1:8" s="45" customFormat="1" x14ac:dyDescent="0.2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278</v>
      </c>
      <c r="F219" s="46"/>
      <c r="G219" s="46"/>
      <c r="H219" s="46" t="e">
        <f>IF(#REF!=SUM(#REF!),0,1)</f>
        <v>#REF!</v>
      </c>
    </row>
    <row r="220" spans="1:8" s="45" customFormat="1" x14ac:dyDescent="0.2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279</v>
      </c>
      <c r="F220" s="46"/>
      <c r="G220" s="46"/>
      <c r="H220" s="46" t="e">
        <f>IF(#REF!=SUM(#REF!),0,1)</f>
        <v>#REF!</v>
      </c>
    </row>
    <row r="221" spans="1:8" s="45" customFormat="1" x14ac:dyDescent="0.2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280</v>
      </c>
      <c r="F221" s="46"/>
      <c r="G221" s="46"/>
      <c r="H221" s="46" t="e">
        <f>IF(#REF!=SUM(#REF!),0,1)</f>
        <v>#REF!</v>
      </c>
    </row>
    <row r="222" spans="1:8" s="45" customFormat="1" x14ac:dyDescent="0.2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281</v>
      </c>
      <c r="F222" s="46"/>
      <c r="G222" s="46"/>
      <c r="H222" s="46" t="e">
        <f>IF(#REF!=SUM(#REF!),0,1)</f>
        <v>#REF!</v>
      </c>
    </row>
    <row r="223" spans="1:8" s="45" customFormat="1" x14ac:dyDescent="0.2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282</v>
      </c>
      <c r="F223" s="46"/>
      <c r="G223" s="46"/>
      <c r="H223" s="46" t="e">
        <f>IF(#REF!=SUM(#REF!),0,1)</f>
        <v>#REF!</v>
      </c>
    </row>
    <row r="224" spans="1:8" s="45" customFormat="1" x14ac:dyDescent="0.2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283</v>
      </c>
      <c r="F224" s="46"/>
      <c r="G224" s="46"/>
      <c r="H224" s="46" t="e">
        <f>IF(#REF!=SUM(#REF!),0,1)</f>
        <v>#REF!</v>
      </c>
    </row>
    <row r="225" spans="1:8" s="45" customFormat="1" x14ac:dyDescent="0.2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284</v>
      </c>
      <c r="F225" s="46"/>
      <c r="G225" s="46"/>
      <c r="H225" s="46" t="e">
        <f>IF(#REF!=SUM(#REF!),0,1)</f>
        <v>#REF!</v>
      </c>
    </row>
    <row r="226" spans="1:8" s="45" customFormat="1" x14ac:dyDescent="0.2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285</v>
      </c>
      <c r="F226" s="46"/>
      <c r="G226" s="46"/>
      <c r="H226" s="46" t="e">
        <f>IF(#REF!=SUM(#REF!),0,1)</f>
        <v>#REF!</v>
      </c>
    </row>
    <row r="227" spans="1:8" s="45" customFormat="1" x14ac:dyDescent="0.2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286</v>
      </c>
      <c r="F227" s="46"/>
      <c r="G227" s="46"/>
      <c r="H227" s="46" t="e">
        <f>IF(#REF!=SUM(#REF!),0,1)</f>
        <v>#REF!</v>
      </c>
    </row>
    <row r="228" spans="1:8" s="45" customFormat="1" x14ac:dyDescent="0.2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287</v>
      </c>
      <c r="F228" s="46"/>
      <c r="G228" s="46"/>
      <c r="H228" s="46" t="e">
        <f>IF(#REF!=SUM(#REF!),0,1)</f>
        <v>#REF!</v>
      </c>
    </row>
    <row r="229" spans="1:8" s="45" customFormat="1" x14ac:dyDescent="0.2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288</v>
      </c>
      <c r="F229" s="46"/>
      <c r="G229" s="46"/>
      <c r="H229" s="46" t="e">
        <f>IF(#REF!=SUM(#REF!),0,1)</f>
        <v>#REF!</v>
      </c>
    </row>
    <row r="230" spans="1:8" s="45" customFormat="1" x14ac:dyDescent="0.2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289</v>
      </c>
      <c r="F230" s="46"/>
      <c r="G230" s="46"/>
      <c r="H230" s="46" t="e">
        <f>IF(#REF!=SUM(#REF!),0,1)</f>
        <v>#REF!</v>
      </c>
    </row>
    <row r="231" spans="1:8" s="45" customFormat="1" x14ac:dyDescent="0.2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290</v>
      </c>
      <c r="F231" s="46"/>
      <c r="G231" s="46"/>
      <c r="H231" s="46" t="e">
        <f>IF(#REF!=SUM(#REF!),0,1)</f>
        <v>#REF!</v>
      </c>
    </row>
    <row r="232" spans="1:8" s="45" customFormat="1" x14ac:dyDescent="0.2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291</v>
      </c>
      <c r="F232" s="46"/>
      <c r="G232" s="46"/>
      <c r="H232" s="46" t="e">
        <f>IF(#REF!=SUM(#REF!),0,1)</f>
        <v>#REF!</v>
      </c>
    </row>
    <row r="233" spans="1:8" s="45" customFormat="1" x14ac:dyDescent="0.2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292</v>
      </c>
      <c r="F233" s="46"/>
      <c r="G233" s="46"/>
      <c r="H233" s="46" t="e">
        <f>IF(#REF!=SUM(#REF!),0,1)</f>
        <v>#REF!</v>
      </c>
    </row>
    <row r="234" spans="1:8" s="45" customFormat="1" x14ac:dyDescent="0.2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293</v>
      </c>
      <c r="F234" s="46"/>
      <c r="G234" s="46"/>
      <c r="H234" s="46" t="e">
        <f>IF(#REF!=SUM(#REF!),0,1)</f>
        <v>#REF!</v>
      </c>
    </row>
    <row r="235" spans="1:8" s="45" customFormat="1" x14ac:dyDescent="0.2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294</v>
      </c>
      <c r="F235" s="46"/>
      <c r="G235" s="46"/>
      <c r="H235" s="46" t="e">
        <f>IF(#REF!=SUM(#REF!),0,1)</f>
        <v>#REF!</v>
      </c>
    </row>
    <row r="236" spans="1:8" s="45" customFormat="1" x14ac:dyDescent="0.2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295</v>
      </c>
      <c r="F236" s="46"/>
      <c r="G236" s="46"/>
      <c r="H236" s="46" t="e">
        <f>IF(#REF!=SUM(#REF!),0,1)</f>
        <v>#REF!</v>
      </c>
    </row>
    <row r="237" spans="1:8" s="45" customFormat="1" x14ac:dyDescent="0.2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296</v>
      </c>
      <c r="F237" s="46"/>
      <c r="G237" s="46"/>
      <c r="H237" s="46" t="e">
        <f>IF(#REF!=SUM(#REF!),0,1)</f>
        <v>#REF!</v>
      </c>
    </row>
    <row r="238" spans="1:8" s="45" customFormat="1" x14ac:dyDescent="0.2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297</v>
      </c>
      <c r="F238" s="46"/>
      <c r="G238" s="46"/>
      <c r="H238" s="46" t="e">
        <f>IF(#REF!=SUM(#REF!),0,1)</f>
        <v>#REF!</v>
      </c>
    </row>
    <row r="239" spans="1:8" s="45" customFormat="1" x14ac:dyDescent="0.2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298</v>
      </c>
      <c r="F239" s="46"/>
      <c r="G239" s="46"/>
      <c r="H239" s="46" t="e">
        <f>IF(#REF!=SUM(#REF!),0,1)</f>
        <v>#REF!</v>
      </c>
    </row>
    <row r="240" spans="1:8" s="45" customFormat="1" x14ac:dyDescent="0.2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299</v>
      </c>
      <c r="F240" s="46"/>
      <c r="G240" s="46"/>
      <c r="H240" s="46" t="e">
        <f>IF(#REF!=SUM(#REF!),0,1)</f>
        <v>#REF!</v>
      </c>
    </row>
    <row r="241" spans="1:8" s="45" customFormat="1" x14ac:dyDescent="0.2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300</v>
      </c>
      <c r="F241" s="46"/>
      <c r="G241" s="46"/>
      <c r="H241" s="46" t="e">
        <f>IF(#REF!=SUM(#REF!),0,1)</f>
        <v>#REF!</v>
      </c>
    </row>
    <row r="242" spans="1:8" s="45" customFormat="1" x14ac:dyDescent="0.2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301</v>
      </c>
      <c r="F242" s="46"/>
      <c r="G242" s="46"/>
      <c r="H242" s="46" t="e">
        <f>IF(#REF!=SUM(#REF!),0,1)</f>
        <v>#REF!</v>
      </c>
    </row>
    <row r="243" spans="1:8" s="45" customFormat="1" x14ac:dyDescent="0.2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302</v>
      </c>
      <c r="F243" s="46"/>
      <c r="G243" s="46"/>
      <c r="H243" s="46" t="e">
        <f>IF(#REF!=SUM(#REF!),0,1)</f>
        <v>#REF!</v>
      </c>
    </row>
    <row r="244" spans="1:8" s="45" customFormat="1" x14ac:dyDescent="0.2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303</v>
      </c>
      <c r="F244" s="46"/>
      <c r="G244" s="46"/>
      <c r="H244" s="46" t="e">
        <f>IF(#REF!=SUM(#REF!),0,1)</f>
        <v>#REF!</v>
      </c>
    </row>
    <row r="245" spans="1:8" s="45" customFormat="1" x14ac:dyDescent="0.2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304</v>
      </c>
      <c r="F245" s="46"/>
      <c r="G245" s="46"/>
      <c r="H245" s="46" t="e">
        <f>IF(#REF!=SUM(#REF!),0,1)</f>
        <v>#REF!</v>
      </c>
    </row>
    <row r="246" spans="1:8" s="45" customFormat="1" x14ac:dyDescent="0.2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305</v>
      </c>
      <c r="F246" s="46"/>
      <c r="G246" s="46"/>
      <c r="H246" s="46" t="e">
        <f>IF(#REF!=SUM(#REF!),0,1)</f>
        <v>#REF!</v>
      </c>
    </row>
    <row r="247" spans="1:8" s="45" customFormat="1" x14ac:dyDescent="0.2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306</v>
      </c>
      <c r="F247" s="46"/>
      <c r="G247" s="46"/>
      <c r="H247" s="46" t="e">
        <f>IF(#REF!=SUM(#REF!),0,1)</f>
        <v>#REF!</v>
      </c>
    </row>
    <row r="248" spans="1:8" s="45" customFormat="1" x14ac:dyDescent="0.2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307</v>
      </c>
      <c r="F248" s="46"/>
      <c r="G248" s="46"/>
      <c r="H248" s="46" t="e">
        <f>IF(#REF!=SUM(#REF!),0,1)</f>
        <v>#REF!</v>
      </c>
    </row>
    <row r="249" spans="1:8" s="45" customFormat="1" x14ac:dyDescent="0.2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308</v>
      </c>
      <c r="F249" s="46"/>
      <c r="G249" s="46"/>
      <c r="H249" s="46" t="e">
        <f>IF(#REF!=SUM(#REF!),0,1)</f>
        <v>#REF!</v>
      </c>
    </row>
    <row r="250" spans="1:8" s="45" customFormat="1" x14ac:dyDescent="0.2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309</v>
      </c>
      <c r="F250" s="46"/>
      <c r="G250" s="46"/>
      <c r="H250" s="46" t="e">
        <f>IF(#REF!=SUM(#REF!),0,1)</f>
        <v>#REF!</v>
      </c>
    </row>
    <row r="251" spans="1:8" s="45" customFormat="1" x14ac:dyDescent="0.2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310</v>
      </c>
      <c r="F251" s="46"/>
      <c r="G251" s="46"/>
      <c r="H251" s="46" t="e">
        <f>IF(#REF!=SUM(#REF!),0,1)</f>
        <v>#REF!</v>
      </c>
    </row>
    <row r="252" spans="1:8" s="45" customFormat="1" x14ac:dyDescent="0.2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311</v>
      </c>
      <c r="F252" s="46"/>
      <c r="G252" s="46"/>
      <c r="H252" s="46" t="e">
        <f>IF(#REF!=SUM(#REF!),0,1)</f>
        <v>#REF!</v>
      </c>
    </row>
    <row r="253" spans="1:8" s="45" customFormat="1" x14ac:dyDescent="0.2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312</v>
      </c>
      <c r="F253" s="46"/>
      <c r="G253" s="46"/>
      <c r="H253" s="46" t="e">
        <f>IF(#REF!=SUM(#REF!),0,1)</f>
        <v>#REF!</v>
      </c>
    </row>
    <row r="254" spans="1:8" s="45" customFormat="1" x14ac:dyDescent="0.2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313</v>
      </c>
      <c r="F254" s="46"/>
      <c r="G254" s="46"/>
      <c r="H254" s="46" t="e">
        <f>IF(#REF!=SUM(#REF!),0,1)</f>
        <v>#REF!</v>
      </c>
    </row>
    <row r="255" spans="1:8" s="45" customFormat="1" x14ac:dyDescent="0.2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314</v>
      </c>
      <c r="F255" s="46"/>
      <c r="G255" s="46"/>
      <c r="H255" s="46" t="e">
        <f>IF(#REF!=SUM(#REF!),0,1)</f>
        <v>#REF!</v>
      </c>
    </row>
    <row r="256" spans="1:8" s="45" customFormat="1" x14ac:dyDescent="0.2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315</v>
      </c>
      <c r="F256" s="46"/>
      <c r="G256" s="46"/>
      <c r="H256" s="46" t="e">
        <f>IF(#REF!=SUM(#REF!),0,1)</f>
        <v>#REF!</v>
      </c>
    </row>
    <row r="257" spans="1:8" s="45" customFormat="1" x14ac:dyDescent="0.2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316</v>
      </c>
      <c r="F257" s="46"/>
      <c r="G257" s="46"/>
      <c r="H257" s="46" t="e">
        <f>IF(#REF!=SUM(#REF!),0,1)</f>
        <v>#REF!</v>
      </c>
    </row>
    <row r="258" spans="1:8" s="45" customFormat="1" x14ac:dyDescent="0.2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317</v>
      </c>
      <c r="F258" s="46"/>
      <c r="G258" s="46"/>
      <c r="H258" s="46" t="e">
        <f>IF(#REF!=SUM(#REF!),0,1)</f>
        <v>#REF!</v>
      </c>
    </row>
    <row r="259" spans="1:8" s="45" customFormat="1" x14ac:dyDescent="0.2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318</v>
      </c>
      <c r="F259" s="46"/>
      <c r="G259" s="46"/>
      <c r="H259" s="46" t="e">
        <f>IF(#REF!=SUM(#REF!),0,1)</f>
        <v>#REF!</v>
      </c>
    </row>
    <row r="260" spans="1:8" s="45" customFormat="1" x14ac:dyDescent="0.2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319</v>
      </c>
      <c r="F260" s="46"/>
      <c r="G260" s="46"/>
      <c r="H260" s="46" t="e">
        <f>IF(#REF!=SUM(#REF!),0,1)</f>
        <v>#REF!</v>
      </c>
    </row>
    <row r="261" spans="1:8" s="45" customFormat="1" x14ac:dyDescent="0.2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320</v>
      </c>
      <c r="F261" s="46"/>
      <c r="G261" s="46"/>
      <c r="H261" s="46" t="e">
        <f>IF(#REF!=SUM(#REF!),0,1)</f>
        <v>#REF!</v>
      </c>
    </row>
    <row r="262" spans="1:8" s="45" customFormat="1" x14ac:dyDescent="0.2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321</v>
      </c>
      <c r="F262" s="46"/>
      <c r="G262" s="46"/>
      <c r="H262" s="46" t="e">
        <f>IF(#REF!=SUM(#REF!),0,1)</f>
        <v>#REF!</v>
      </c>
    </row>
    <row r="263" spans="1:8" s="45" customFormat="1" x14ac:dyDescent="0.2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322</v>
      </c>
      <c r="F263" s="46"/>
      <c r="G263" s="46"/>
      <c r="H263" s="46" t="e">
        <f>IF(#REF!=SUM(#REF!),0,1)</f>
        <v>#REF!</v>
      </c>
    </row>
    <row r="264" spans="1:8" s="45" customFormat="1" x14ac:dyDescent="0.2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323</v>
      </c>
      <c r="F264" s="46"/>
      <c r="G264" s="46"/>
      <c r="H264" s="46" t="e">
        <f>IF(#REF!=SUM(#REF!),0,1)</f>
        <v>#REF!</v>
      </c>
    </row>
    <row r="265" spans="1:8" s="45" customFormat="1" x14ac:dyDescent="0.2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324</v>
      </c>
      <c r="F265" s="46"/>
      <c r="G265" s="46"/>
      <c r="H265" s="46" t="e">
        <f>IF(#REF!=SUM(#REF!),0,1)</f>
        <v>#REF!</v>
      </c>
    </row>
    <row r="266" spans="1:8" s="45" customFormat="1" x14ac:dyDescent="0.2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325</v>
      </c>
      <c r="F266" s="46"/>
      <c r="G266" s="46"/>
      <c r="H266" s="46" t="e">
        <f>IF(#REF!=SUM(#REF!),0,1)</f>
        <v>#REF!</v>
      </c>
    </row>
    <row r="267" spans="1:8" s="45" customFormat="1" x14ac:dyDescent="0.2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326</v>
      </c>
      <c r="F267" s="46"/>
      <c r="G267" s="46"/>
      <c r="H267" s="46" t="e">
        <f>IF(#REF!=SUM(#REF!),0,1)</f>
        <v>#REF!</v>
      </c>
    </row>
    <row r="268" spans="1:8" s="45" customFormat="1" x14ac:dyDescent="0.2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327</v>
      </c>
      <c r="F268" s="46"/>
      <c r="G268" s="46"/>
      <c r="H268" s="46" t="e">
        <f>IF(#REF!=SUM(#REF!),0,1)</f>
        <v>#REF!</v>
      </c>
    </row>
    <row r="269" spans="1:8" s="45" customFormat="1" x14ac:dyDescent="0.2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328</v>
      </c>
      <c r="F269" s="46"/>
      <c r="G269" s="46"/>
      <c r="H269" s="46" t="e">
        <f>IF(#REF!=SUM(#REF!),0,1)</f>
        <v>#REF!</v>
      </c>
    </row>
    <row r="270" spans="1:8" s="45" customFormat="1" x14ac:dyDescent="0.2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329</v>
      </c>
      <c r="F270" s="46"/>
      <c r="G270" s="46"/>
      <c r="H270" s="46" t="e">
        <f>IF(#REF!=SUM(#REF!),0,1)</f>
        <v>#REF!</v>
      </c>
    </row>
    <row r="271" spans="1:8" s="45" customFormat="1" x14ac:dyDescent="0.2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330</v>
      </c>
      <c r="F271" s="46"/>
      <c r="G271" s="46"/>
      <c r="H271" s="46" t="e">
        <f>IF(#REF!=SUM(#REF!),0,1)</f>
        <v>#REF!</v>
      </c>
    </row>
    <row r="272" spans="1:8" s="45" customFormat="1" x14ac:dyDescent="0.2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331</v>
      </c>
      <c r="F272" s="46"/>
      <c r="G272" s="46"/>
      <c r="H272" s="46" t="e">
        <f>IF(#REF!=SUM(#REF!),0,1)</f>
        <v>#REF!</v>
      </c>
    </row>
    <row r="273" spans="1:8" s="45" customFormat="1" x14ac:dyDescent="0.2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332</v>
      </c>
      <c r="F273" s="46"/>
      <c r="G273" s="46"/>
      <c r="H273" s="46" t="e">
        <f>IF(#REF!=SUM(#REF!),0,1)</f>
        <v>#REF!</v>
      </c>
    </row>
    <row r="274" spans="1:8" s="45" customFormat="1" x14ac:dyDescent="0.2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333</v>
      </c>
      <c r="F274" s="46"/>
      <c r="G274" s="46"/>
      <c r="H274" s="46" t="e">
        <f>IF(#REF!=SUM(#REF!),0,1)</f>
        <v>#REF!</v>
      </c>
    </row>
    <row r="275" spans="1:8" s="45" customFormat="1" x14ac:dyDescent="0.2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334</v>
      </c>
      <c r="F275" s="46"/>
      <c r="G275" s="46"/>
      <c r="H275" s="46" t="e">
        <f>IF(#REF!=SUM(#REF!),0,1)</f>
        <v>#REF!</v>
      </c>
    </row>
    <row r="276" spans="1:8" s="45" customFormat="1" x14ac:dyDescent="0.2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335</v>
      </c>
      <c r="F276" s="46"/>
      <c r="G276" s="46"/>
      <c r="H276" s="46" t="e">
        <f>IF(#REF!&gt;=SUM(#REF!,#REF!,#REF!,#REF!),0,1)</f>
        <v>#REF!</v>
      </c>
    </row>
    <row r="277" spans="1:8" s="45" customFormat="1" x14ac:dyDescent="0.2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336</v>
      </c>
      <c r="F277" s="46"/>
      <c r="G277" s="46"/>
      <c r="H277" s="46" t="e">
        <f>IF(#REF!&gt;=SUM(#REF!,#REF!,#REF!,#REF!),0,1)</f>
        <v>#REF!</v>
      </c>
    </row>
    <row r="278" spans="1:8" s="45" customFormat="1" x14ac:dyDescent="0.2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337</v>
      </c>
      <c r="F278" s="46"/>
      <c r="G278" s="46"/>
      <c r="H278" s="46" t="e">
        <f>IF(#REF!&gt;=SUM(#REF!,#REF!,#REF!,#REF!),0,1)</f>
        <v>#REF!</v>
      </c>
    </row>
    <row r="279" spans="1:8" s="45" customFormat="1" x14ac:dyDescent="0.2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338</v>
      </c>
      <c r="F279" s="46"/>
      <c r="G279" s="46"/>
      <c r="H279" s="46" t="e">
        <f>IF(#REF!&gt;=SUM(#REF!,#REF!,#REF!,#REF!),0,1)</f>
        <v>#REF!</v>
      </c>
    </row>
    <row r="280" spans="1:8" s="45" customFormat="1" x14ac:dyDescent="0.2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339</v>
      </c>
      <c r="F280" s="46"/>
      <c r="G280" s="46"/>
      <c r="H280" s="46" t="e">
        <f>IF(#REF!&gt;=SUM(#REF!,#REF!,#REF!,#REF!),0,1)</f>
        <v>#REF!</v>
      </c>
    </row>
    <row r="281" spans="1:8" s="45" customFormat="1" x14ac:dyDescent="0.2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340</v>
      </c>
      <c r="F281" s="46"/>
      <c r="G281" s="46"/>
      <c r="H281" s="46" t="e">
        <f>IF(#REF!&gt;=SUM(#REF!,#REF!,#REF!,#REF!),0,1)</f>
        <v>#REF!</v>
      </c>
    </row>
    <row r="282" spans="1:8" s="45" customFormat="1" x14ac:dyDescent="0.2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341</v>
      </c>
      <c r="F282" s="46"/>
      <c r="G282" s="46"/>
      <c r="H282" s="46" t="e">
        <f>IF(#REF!&gt;=SUM(#REF!,#REF!,#REF!,#REF!),0,1)</f>
        <v>#REF!</v>
      </c>
    </row>
    <row r="283" spans="1:8" s="45" customFormat="1" x14ac:dyDescent="0.2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342</v>
      </c>
      <c r="F283" s="46"/>
      <c r="G283" s="46"/>
      <c r="H283" s="46" t="e">
        <f>IF(#REF!&gt;=SUM(#REF!,#REF!,#REF!,#REF!),0,1)</f>
        <v>#REF!</v>
      </c>
    </row>
    <row r="284" spans="1:8" s="45" customFormat="1" x14ac:dyDescent="0.2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343</v>
      </c>
      <c r="F284" s="46"/>
      <c r="G284" s="46"/>
      <c r="H284" s="46" t="e">
        <f>IF(#REF!&gt;=SUM(#REF!,#REF!,#REF!,#REF!),0,1)</f>
        <v>#REF!</v>
      </c>
    </row>
    <row r="285" spans="1:8" s="45" customFormat="1" x14ac:dyDescent="0.2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344</v>
      </c>
      <c r="F285" s="46"/>
      <c r="G285" s="46"/>
      <c r="H285" s="46" t="e">
        <f>IF(#REF!&gt;=SUM(#REF!,#REF!,#REF!,#REF!),0,1)</f>
        <v>#REF!</v>
      </c>
    </row>
    <row r="286" spans="1:8" s="45" customFormat="1" x14ac:dyDescent="0.2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345</v>
      </c>
      <c r="F286" s="46"/>
      <c r="G286" s="46"/>
      <c r="H286" s="46" t="e">
        <f>IF(#REF!&gt;=SUM(#REF!,#REF!,#REF!,#REF!),0,1)</f>
        <v>#REF!</v>
      </c>
    </row>
    <row r="287" spans="1:8" s="45" customFormat="1" x14ac:dyDescent="0.2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346</v>
      </c>
      <c r="F287" s="46"/>
      <c r="G287" s="46"/>
      <c r="H287" s="46" t="e">
        <f>IF(#REF!&gt;=SUM(#REF!,#REF!,#REF!,#REF!),0,1)</f>
        <v>#REF!</v>
      </c>
    </row>
    <row r="288" spans="1:8" s="45" customFormat="1" x14ac:dyDescent="0.2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347</v>
      </c>
      <c r="F288" s="46"/>
      <c r="G288" s="46"/>
      <c r="H288" s="46" t="e">
        <f>IF(#REF!&gt;=SUM(#REF!,#REF!,#REF!,#REF!),0,1)</f>
        <v>#REF!</v>
      </c>
    </row>
    <row r="289" spans="1:8" s="45" customFormat="1" x14ac:dyDescent="0.2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348</v>
      </c>
      <c r="F289" s="46"/>
      <c r="G289" s="46"/>
      <c r="H289" s="46" t="e">
        <f>IF(#REF!&gt;=SUM(#REF!,#REF!,#REF!,#REF!),0,1)</f>
        <v>#REF!</v>
      </c>
    </row>
    <row r="290" spans="1:8" s="45" customFormat="1" x14ac:dyDescent="0.2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349</v>
      </c>
      <c r="F290" s="46"/>
      <c r="G290" s="46"/>
      <c r="H290" s="46" t="e">
        <f>IF(#REF!&gt;=SUM(#REF!,#REF!,#REF!,#REF!),0,1)</f>
        <v>#REF!</v>
      </c>
    </row>
    <row r="291" spans="1:8" s="45" customFormat="1" x14ac:dyDescent="0.2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350</v>
      </c>
      <c r="F291" s="46"/>
      <c r="G291" s="46"/>
      <c r="H291" s="46" t="e">
        <f>IF(#REF!&gt;=SUM(#REF!,#REF!,#REF!,#REF!),0,1)</f>
        <v>#REF!</v>
      </c>
    </row>
    <row r="292" spans="1:8" s="45" customFormat="1" x14ac:dyDescent="0.2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351</v>
      </c>
      <c r="F292" s="46"/>
      <c r="G292" s="46"/>
      <c r="H292" s="46" t="e">
        <f>IF(#REF!&gt;=#REF!,0,1)</f>
        <v>#REF!</v>
      </c>
    </row>
    <row r="293" spans="1:8" s="45" customFormat="1" x14ac:dyDescent="0.2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352</v>
      </c>
      <c r="F293" s="46"/>
      <c r="G293" s="46"/>
      <c r="H293" s="46" t="e">
        <f>IF(#REF!&gt;=#REF!,0,1)</f>
        <v>#REF!</v>
      </c>
    </row>
    <row r="294" spans="1:8" s="45" customFormat="1" x14ac:dyDescent="0.2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353</v>
      </c>
      <c r="F294" s="46"/>
      <c r="G294" s="46"/>
      <c r="H294" s="46" t="e">
        <f>IF(#REF!&gt;=#REF!,0,1)</f>
        <v>#REF!</v>
      </c>
    </row>
    <row r="295" spans="1:8" s="45" customFormat="1" x14ac:dyDescent="0.2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354</v>
      </c>
      <c r="F295" s="46"/>
      <c r="G295" s="46"/>
      <c r="H295" s="46" t="e">
        <f>IF(#REF!&gt;=#REF!,0,1)</f>
        <v>#REF!</v>
      </c>
    </row>
    <row r="296" spans="1:8" s="45" customFormat="1" x14ac:dyDescent="0.2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355</v>
      </c>
      <c r="F296" s="46"/>
      <c r="G296" s="46"/>
      <c r="H296" s="46" t="e">
        <f>IF(#REF!&gt;=#REF!,0,1)</f>
        <v>#REF!</v>
      </c>
    </row>
    <row r="297" spans="1:8" s="45" customFormat="1" x14ac:dyDescent="0.2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356</v>
      </c>
      <c r="F297" s="46"/>
      <c r="G297" s="46"/>
      <c r="H297" s="46" t="e">
        <f>IF(#REF!&gt;=#REF!,0,1)</f>
        <v>#REF!</v>
      </c>
    </row>
    <row r="298" spans="1:8" s="45" customFormat="1" x14ac:dyDescent="0.2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357</v>
      </c>
      <c r="F298" s="46"/>
      <c r="G298" s="46"/>
      <c r="H298" s="46" t="e">
        <f>IF(#REF!&gt;=#REF!,0,1)</f>
        <v>#REF!</v>
      </c>
    </row>
    <row r="299" spans="1:8" s="45" customFormat="1" x14ac:dyDescent="0.2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358</v>
      </c>
      <c r="F299" s="46"/>
      <c r="G299" s="46"/>
      <c r="H299" s="46" t="e">
        <f>IF(#REF!&gt;=#REF!,0,1)</f>
        <v>#REF!</v>
      </c>
    </row>
    <row r="300" spans="1:8" s="45" customFormat="1" x14ac:dyDescent="0.2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359</v>
      </c>
      <c r="F300" s="46"/>
      <c r="G300" s="46"/>
      <c r="H300" s="46" t="e">
        <f>IF(#REF!&gt;=#REF!,0,1)</f>
        <v>#REF!</v>
      </c>
    </row>
    <row r="301" spans="1:8" s="45" customFormat="1" x14ac:dyDescent="0.2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360</v>
      </c>
      <c r="F301" s="46"/>
      <c r="G301" s="46"/>
      <c r="H301" s="46" t="e">
        <f>IF(#REF!&gt;=#REF!,0,1)</f>
        <v>#REF!</v>
      </c>
    </row>
    <row r="302" spans="1:8" s="45" customFormat="1" x14ac:dyDescent="0.2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361</v>
      </c>
      <c r="F302" s="46"/>
      <c r="G302" s="46"/>
      <c r="H302" s="46" t="e">
        <f>IF(#REF!&gt;=#REF!,0,1)</f>
        <v>#REF!</v>
      </c>
    </row>
    <row r="303" spans="1:8" s="45" customFormat="1" x14ac:dyDescent="0.2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362</v>
      </c>
      <c r="F303" s="46"/>
      <c r="G303" s="46"/>
      <c r="H303" s="46" t="e">
        <f>IF(#REF!&gt;=#REF!,0,1)</f>
        <v>#REF!</v>
      </c>
    </row>
    <row r="304" spans="1:8" s="45" customFormat="1" x14ac:dyDescent="0.2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363</v>
      </c>
      <c r="F304" s="46"/>
      <c r="G304" s="46"/>
      <c r="H304" s="46" t="e">
        <f>IF(#REF!&gt;=#REF!,0,1)</f>
        <v>#REF!</v>
      </c>
    </row>
    <row r="305" spans="1:8" s="45" customFormat="1" x14ac:dyDescent="0.2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364</v>
      </c>
      <c r="F305" s="46"/>
      <c r="G305" s="46"/>
      <c r="H305" s="46" t="e">
        <f>IF(#REF!&gt;=#REF!,0,1)</f>
        <v>#REF!</v>
      </c>
    </row>
    <row r="306" spans="1:8" s="45" customFormat="1" x14ac:dyDescent="0.2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365</v>
      </c>
      <c r="F306" s="46"/>
      <c r="G306" s="46"/>
      <c r="H306" s="46" t="e">
        <f>IF(#REF!&gt;=#REF!,0,1)</f>
        <v>#REF!</v>
      </c>
    </row>
    <row r="307" spans="1:8" s="45" customFormat="1" x14ac:dyDescent="0.2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366</v>
      </c>
      <c r="F307" s="46"/>
      <c r="G307" s="46"/>
      <c r="H307" s="46" t="e">
        <f>IF(#REF!&gt;=#REF!,0,1)</f>
        <v>#REF!</v>
      </c>
    </row>
    <row r="308" spans="1:8" s="45" customFormat="1" x14ac:dyDescent="0.2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367</v>
      </c>
      <c r="F308" s="46"/>
      <c r="G308" s="46"/>
      <c r="H308" s="46" t="e">
        <f>IF(#REF!&gt;=#REF!,0,1)</f>
        <v>#REF!</v>
      </c>
    </row>
    <row r="309" spans="1:8" s="45" customFormat="1" x14ac:dyDescent="0.2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368</v>
      </c>
      <c r="F309" s="46"/>
      <c r="G309" s="46"/>
      <c r="H309" s="46" t="e">
        <f>IF(#REF!&gt;=#REF!,0,1)</f>
        <v>#REF!</v>
      </c>
    </row>
    <row r="310" spans="1:8" s="45" customFormat="1" x14ac:dyDescent="0.2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369</v>
      </c>
      <c r="F310" s="46"/>
      <c r="G310" s="46"/>
      <c r="H310" s="46" t="e">
        <f>IF(#REF!&gt;=#REF!,0,1)</f>
        <v>#REF!</v>
      </c>
    </row>
    <row r="311" spans="1:8" s="45" customFormat="1" x14ac:dyDescent="0.2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370</v>
      </c>
      <c r="F311" s="46"/>
      <c r="G311" s="46"/>
      <c r="H311" s="46" t="e">
        <f>IF(#REF!&gt;=#REF!,0,1)</f>
        <v>#REF!</v>
      </c>
    </row>
    <row r="312" spans="1:8" s="45" customFormat="1" x14ac:dyDescent="0.2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371</v>
      </c>
      <c r="F312" s="46"/>
      <c r="G312" s="46"/>
      <c r="H312" s="46" t="e">
        <f>IF(#REF!&gt;=#REF!,0,1)</f>
        <v>#REF!</v>
      </c>
    </row>
    <row r="313" spans="1:8" s="45" customFormat="1" x14ac:dyDescent="0.2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372</v>
      </c>
      <c r="F313" s="46"/>
      <c r="G313" s="46"/>
      <c r="H313" s="46" t="e">
        <f>IF(#REF!&gt;=#REF!,0,1)</f>
        <v>#REF!</v>
      </c>
    </row>
    <row r="314" spans="1:8" s="45" customFormat="1" x14ac:dyDescent="0.2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373</v>
      </c>
      <c r="F314" s="46"/>
      <c r="G314" s="46"/>
      <c r="H314" s="46" t="e">
        <f>IF(#REF!&gt;=#REF!,0,1)</f>
        <v>#REF!</v>
      </c>
    </row>
    <row r="315" spans="1:8" s="45" customFormat="1" x14ac:dyDescent="0.2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374</v>
      </c>
      <c r="F315" s="46"/>
      <c r="G315" s="46"/>
      <c r="H315" s="46" t="e">
        <f>IF(#REF!&gt;=#REF!,0,1)</f>
        <v>#REF!</v>
      </c>
    </row>
    <row r="316" spans="1:8" s="45" customFormat="1" x14ac:dyDescent="0.2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375</v>
      </c>
      <c r="F316" s="46"/>
      <c r="G316" s="46"/>
      <c r="H316" s="46" t="e">
        <f>IF(#REF!&gt;=#REF!,0,1)</f>
        <v>#REF!</v>
      </c>
    </row>
    <row r="317" spans="1:8" s="45" customFormat="1" x14ac:dyDescent="0.2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376</v>
      </c>
      <c r="F317" s="46"/>
      <c r="G317" s="46"/>
      <c r="H317" s="46" t="e">
        <f>IF(#REF!&gt;=#REF!,0,1)</f>
        <v>#REF!</v>
      </c>
    </row>
    <row r="318" spans="1:8" s="45" customFormat="1" x14ac:dyDescent="0.2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377</v>
      </c>
      <c r="F318" s="46"/>
      <c r="G318" s="46"/>
      <c r="H318" s="46" t="e">
        <f>IF(#REF!&gt;=#REF!,0,1)</f>
        <v>#REF!</v>
      </c>
    </row>
    <row r="319" spans="1:8" s="45" customFormat="1" x14ac:dyDescent="0.2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378</v>
      </c>
      <c r="F319" s="46"/>
      <c r="G319" s="46"/>
      <c r="H319" s="46" t="e">
        <f>IF(#REF!&gt;=#REF!,0,1)</f>
        <v>#REF!</v>
      </c>
    </row>
    <row r="320" spans="1:8" s="45" customFormat="1" x14ac:dyDescent="0.2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379</v>
      </c>
      <c r="F320" s="46"/>
      <c r="G320" s="46"/>
      <c r="H320" s="46" t="e">
        <f>IF(#REF!&gt;=#REF!,0,1)</f>
        <v>#REF!</v>
      </c>
    </row>
    <row r="321" spans="1:8" s="45" customFormat="1" x14ac:dyDescent="0.2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380</v>
      </c>
      <c r="F321" s="46"/>
      <c r="G321" s="46"/>
      <c r="H321" s="46" t="e">
        <f>IF(#REF!&gt;=#REF!,0,1)</f>
        <v>#REF!</v>
      </c>
    </row>
    <row r="322" spans="1:8" s="45" customFormat="1" x14ac:dyDescent="0.2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381</v>
      </c>
      <c r="F322" s="46"/>
      <c r="G322" s="46"/>
      <c r="H322" s="46" t="e">
        <f>IF(#REF!&gt;=#REF!,0,1)</f>
        <v>#REF!</v>
      </c>
    </row>
    <row r="323" spans="1:8" s="45" customFormat="1" x14ac:dyDescent="0.2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382</v>
      </c>
      <c r="F323" s="46"/>
      <c r="G323" s="46"/>
      <c r="H323" s="46" t="e">
        <f>IF(#REF!&gt;=#REF!,0,1)</f>
        <v>#REF!</v>
      </c>
    </row>
    <row r="324" spans="1:8" s="45" customFormat="1" x14ac:dyDescent="0.2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383</v>
      </c>
      <c r="F324" s="46"/>
      <c r="G324" s="46"/>
      <c r="H324" s="46" t="e">
        <f>IF(#REF!&gt;=#REF!,0,1)</f>
        <v>#REF!</v>
      </c>
    </row>
    <row r="325" spans="1:8" s="45" customFormat="1" x14ac:dyDescent="0.2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384</v>
      </c>
      <c r="F325" s="46"/>
      <c r="G325" s="46"/>
      <c r="H325" s="46" t="e">
        <f>IF(#REF!&gt;=#REF!,0,1)</f>
        <v>#REF!</v>
      </c>
    </row>
    <row r="326" spans="1:8" s="45" customFormat="1" x14ac:dyDescent="0.2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385</v>
      </c>
      <c r="F326" s="46"/>
      <c r="G326" s="46"/>
      <c r="H326" s="46" t="e">
        <f>IF(#REF!&gt;=#REF!,0,1)</f>
        <v>#REF!</v>
      </c>
    </row>
    <row r="327" spans="1:8" s="45" customFormat="1" x14ac:dyDescent="0.2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386</v>
      </c>
      <c r="F327" s="46"/>
      <c r="G327" s="46"/>
      <c r="H327" s="46" t="e">
        <f>IF(#REF!&gt;=#REF!,0,1)</f>
        <v>#REF!</v>
      </c>
    </row>
    <row r="328" spans="1:8" s="45" customFormat="1" x14ac:dyDescent="0.2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387</v>
      </c>
      <c r="F328" s="46"/>
      <c r="G328" s="46"/>
      <c r="H328" s="46" t="e">
        <f>IF(#REF!&gt;=#REF!,0,1)</f>
        <v>#REF!</v>
      </c>
    </row>
    <row r="329" spans="1:8" s="45" customFormat="1" x14ac:dyDescent="0.2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388</v>
      </c>
      <c r="F329" s="46"/>
      <c r="G329" s="46"/>
      <c r="H329" s="46" t="e">
        <f>IF(#REF!&gt;=#REF!,0,1)</f>
        <v>#REF!</v>
      </c>
    </row>
    <row r="330" spans="1:8" s="45" customFormat="1" x14ac:dyDescent="0.2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389</v>
      </c>
      <c r="F330" s="46"/>
      <c r="G330" s="46"/>
      <c r="H330" s="46" t="e">
        <f>IF(#REF!&gt;=#REF!,0,1)</f>
        <v>#REF!</v>
      </c>
    </row>
    <row r="331" spans="1:8" s="45" customFormat="1" x14ac:dyDescent="0.2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390</v>
      </c>
      <c r="F331" s="46"/>
      <c r="G331" s="46"/>
      <c r="H331" s="46" t="e">
        <f>IF(#REF!&gt;=#REF!,0,1)</f>
        <v>#REF!</v>
      </c>
    </row>
    <row r="332" spans="1:8" s="45" customFormat="1" x14ac:dyDescent="0.2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391</v>
      </c>
      <c r="F332" s="46"/>
      <c r="G332" s="46"/>
      <c r="H332" s="46" t="e">
        <f>IF(#REF!&gt;=#REF!,0,1)</f>
        <v>#REF!</v>
      </c>
    </row>
    <row r="333" spans="1:8" s="45" customFormat="1" x14ac:dyDescent="0.2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392</v>
      </c>
      <c r="F333" s="46"/>
      <c r="G333" s="46"/>
      <c r="H333" s="46" t="e">
        <f>IF(#REF!&gt;=#REF!,0,1)</f>
        <v>#REF!</v>
      </c>
    </row>
    <row r="334" spans="1:8" s="45" customFormat="1" x14ac:dyDescent="0.2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393</v>
      </c>
      <c r="F334" s="46"/>
      <c r="G334" s="46"/>
      <c r="H334" s="46" t="e">
        <f>IF(#REF!&gt;=#REF!,0,1)</f>
        <v>#REF!</v>
      </c>
    </row>
    <row r="335" spans="1:8" s="45" customFormat="1" x14ac:dyDescent="0.2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394</v>
      </c>
      <c r="F335" s="46"/>
      <c r="G335" s="46"/>
      <c r="H335" s="46" t="e">
        <f>IF(#REF!&gt;=#REF!,0,1)</f>
        <v>#REF!</v>
      </c>
    </row>
    <row r="336" spans="1:8" s="45" customFormat="1" x14ac:dyDescent="0.2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395</v>
      </c>
      <c r="F336" s="46"/>
      <c r="G336" s="46"/>
      <c r="H336" s="46" t="e">
        <f>IF(#REF!&gt;=#REF!,0,1)</f>
        <v>#REF!</v>
      </c>
    </row>
    <row r="337" spans="1:8" s="45" customFormat="1" x14ac:dyDescent="0.2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396</v>
      </c>
      <c r="F337" s="46"/>
      <c r="G337" s="46"/>
      <c r="H337" s="46" t="e">
        <f>IF(#REF!&gt;=#REF!,0,1)</f>
        <v>#REF!</v>
      </c>
    </row>
    <row r="338" spans="1:8" s="45" customFormat="1" x14ac:dyDescent="0.2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397</v>
      </c>
      <c r="F338" s="46"/>
      <c r="G338" s="46"/>
      <c r="H338" s="46" t="e">
        <f>IF(#REF!&gt;=#REF!,0,1)</f>
        <v>#REF!</v>
      </c>
    </row>
    <row r="339" spans="1:8" s="45" customFormat="1" x14ac:dyDescent="0.2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398</v>
      </c>
      <c r="F339" s="46"/>
      <c r="G339" s="46"/>
      <c r="H339" s="46" t="e">
        <f>IF(#REF!&gt;=#REF!,0,1)</f>
        <v>#REF!</v>
      </c>
    </row>
    <row r="340" spans="1:8" s="45" customFormat="1" x14ac:dyDescent="0.2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399</v>
      </c>
      <c r="F340" s="46"/>
      <c r="G340" s="46"/>
      <c r="H340" s="46" t="e">
        <f>IF(#REF!&gt;=#REF!,0,1)</f>
        <v>#REF!</v>
      </c>
    </row>
    <row r="341" spans="1:8" s="45" customFormat="1" x14ac:dyDescent="0.2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400</v>
      </c>
      <c r="F341" s="46"/>
      <c r="G341" s="46"/>
      <c r="H341" s="46" t="e">
        <f>IF(#REF!&gt;=#REF!,0,1)</f>
        <v>#REF!</v>
      </c>
    </row>
    <row r="342" spans="1:8" s="45" customFormat="1" x14ac:dyDescent="0.2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401</v>
      </c>
      <c r="F342" s="46"/>
      <c r="G342" s="46"/>
      <c r="H342" s="46" t="e">
        <f>IF(#REF!&gt;=#REF!,0,1)</f>
        <v>#REF!</v>
      </c>
    </row>
    <row r="343" spans="1:8" s="45" customFormat="1" x14ac:dyDescent="0.2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402</v>
      </c>
      <c r="F343" s="46"/>
      <c r="G343" s="46"/>
      <c r="H343" s="46" t="e">
        <f>IF(#REF!&gt;=#REF!,0,1)</f>
        <v>#REF!</v>
      </c>
    </row>
    <row r="344" spans="1:8" s="45" customFormat="1" x14ac:dyDescent="0.2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403</v>
      </c>
      <c r="F344" s="46"/>
      <c r="G344" s="46"/>
      <c r="H344" s="46" t="e">
        <f>IF(#REF!&gt;=#REF!,0,1)</f>
        <v>#REF!</v>
      </c>
    </row>
    <row r="345" spans="1:8" s="45" customFormat="1" x14ac:dyDescent="0.2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404</v>
      </c>
      <c r="F345" s="46"/>
      <c r="G345" s="46"/>
      <c r="H345" s="46" t="e">
        <f>IF(#REF!&gt;=#REF!,0,1)</f>
        <v>#REF!</v>
      </c>
    </row>
    <row r="346" spans="1:8" s="45" customFormat="1" x14ac:dyDescent="0.2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405</v>
      </c>
      <c r="F346" s="46"/>
      <c r="G346" s="46"/>
      <c r="H346" s="46" t="e">
        <f>IF(#REF!&gt;=#REF!,0,1)</f>
        <v>#REF!</v>
      </c>
    </row>
    <row r="347" spans="1:8" s="45" customFormat="1" x14ac:dyDescent="0.2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406</v>
      </c>
      <c r="F347" s="46"/>
      <c r="G347" s="46"/>
      <c r="H347" s="46" t="e">
        <f>IF(#REF!&gt;=#REF!,0,1)</f>
        <v>#REF!</v>
      </c>
    </row>
    <row r="348" spans="1:8" s="45" customFormat="1" x14ac:dyDescent="0.2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407</v>
      </c>
      <c r="F348" s="46"/>
      <c r="G348" s="46"/>
      <c r="H348" s="46" t="e">
        <f>IF(#REF!&gt;=#REF!,0,1)</f>
        <v>#REF!</v>
      </c>
    </row>
    <row r="349" spans="1:8" s="45" customFormat="1" x14ac:dyDescent="0.2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408</v>
      </c>
      <c r="F349" s="46"/>
      <c r="G349" s="46"/>
      <c r="H349" s="46" t="e">
        <f>IF(#REF!&gt;=#REF!,0,1)</f>
        <v>#REF!</v>
      </c>
    </row>
    <row r="350" spans="1:8" s="45" customFormat="1" x14ac:dyDescent="0.2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409</v>
      </c>
      <c r="F350" s="46"/>
      <c r="G350" s="46"/>
      <c r="H350" s="46" t="e">
        <f>IF(#REF!&gt;=#REF!,0,1)</f>
        <v>#REF!</v>
      </c>
    </row>
    <row r="351" spans="1:8" s="45" customFormat="1" x14ac:dyDescent="0.2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410</v>
      </c>
      <c r="F351" s="46"/>
      <c r="G351" s="46"/>
      <c r="H351" s="46" t="e">
        <f>IF(#REF!&gt;=#REF!,0,1)</f>
        <v>#REF!</v>
      </c>
    </row>
    <row r="352" spans="1:8" s="45" customFormat="1" x14ac:dyDescent="0.2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411</v>
      </c>
      <c r="F352" s="46"/>
      <c r="G352" s="46"/>
      <c r="H352" s="46" t="e">
        <f>IF(#REF!&gt;=#REF!,0,1)</f>
        <v>#REF!</v>
      </c>
    </row>
    <row r="353" spans="1:8" s="45" customFormat="1" x14ac:dyDescent="0.2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412</v>
      </c>
      <c r="F353" s="46"/>
      <c r="G353" s="46"/>
      <c r="H353" s="46" t="e">
        <f>IF(#REF!&gt;=#REF!,0,1)</f>
        <v>#REF!</v>
      </c>
    </row>
    <row r="354" spans="1:8" s="45" customFormat="1" x14ac:dyDescent="0.2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413</v>
      </c>
      <c r="F354" s="46"/>
      <c r="G354" s="46"/>
      <c r="H354" s="46" t="e">
        <f>IF(#REF!&gt;=#REF!,0,1)</f>
        <v>#REF!</v>
      </c>
    </row>
    <row r="355" spans="1:8" s="45" customFormat="1" x14ac:dyDescent="0.2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414</v>
      </c>
      <c r="F355" s="46"/>
      <c r="G355" s="46"/>
      <c r="H355" s="46" t="e">
        <f>IF(#REF!&gt;=#REF!,0,1)</f>
        <v>#REF!</v>
      </c>
    </row>
    <row r="356" spans="1:8" s="45" customFormat="1" x14ac:dyDescent="0.2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415</v>
      </c>
      <c r="F356" s="46"/>
      <c r="G356" s="46"/>
      <c r="H356" s="46" t="e">
        <f>IF(#REF!&gt;=#REF!,0,1)</f>
        <v>#REF!</v>
      </c>
    </row>
    <row r="357" spans="1:8" s="45" customFormat="1" x14ac:dyDescent="0.2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416</v>
      </c>
      <c r="F357" s="46"/>
      <c r="G357" s="46"/>
      <c r="H357" s="46" t="e">
        <f>IF(#REF!&gt;=#REF!,0,1)</f>
        <v>#REF!</v>
      </c>
    </row>
    <row r="358" spans="1:8" s="45" customFormat="1" x14ac:dyDescent="0.2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417</v>
      </c>
      <c r="F358" s="46"/>
      <c r="G358" s="46"/>
      <c r="H358" s="46" t="e">
        <f>IF(#REF!&gt;=#REF!,0,1)</f>
        <v>#REF!</v>
      </c>
    </row>
    <row r="359" spans="1:8" s="45" customFormat="1" x14ac:dyDescent="0.2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418</v>
      </c>
      <c r="F359" s="46"/>
      <c r="G359" s="46"/>
      <c r="H359" s="46" t="e">
        <f>IF(#REF!&gt;=#REF!,0,1)</f>
        <v>#REF!</v>
      </c>
    </row>
    <row r="360" spans="1:8" s="45" customFormat="1" x14ac:dyDescent="0.2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419</v>
      </c>
      <c r="F360" s="46"/>
      <c r="G360" s="46"/>
      <c r="H360" s="46" t="e">
        <f>IF(#REF!&gt;=#REF!,0,1)</f>
        <v>#REF!</v>
      </c>
    </row>
    <row r="361" spans="1:8" s="45" customFormat="1" x14ac:dyDescent="0.2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420</v>
      </c>
      <c r="F361" s="46"/>
      <c r="G361" s="46"/>
      <c r="H361" s="46" t="e">
        <f>IF(#REF!&gt;=#REF!,0,1)</f>
        <v>#REF!</v>
      </c>
    </row>
    <row r="362" spans="1:8" s="45" customFormat="1" x14ac:dyDescent="0.2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421</v>
      </c>
      <c r="F362" s="46"/>
      <c r="G362" s="46"/>
      <c r="H362" s="46" t="e">
        <f>IF(#REF!&gt;=#REF!,0,1)</f>
        <v>#REF!</v>
      </c>
    </row>
    <row r="363" spans="1:8" s="45" customFormat="1" x14ac:dyDescent="0.2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422</v>
      </c>
      <c r="F363" s="46"/>
      <c r="G363" s="46"/>
      <c r="H363" s="46" t="e">
        <f>IF(#REF!&gt;=#REF!,0,1)</f>
        <v>#REF!</v>
      </c>
    </row>
    <row r="364" spans="1:8" s="45" customFormat="1" x14ac:dyDescent="0.2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423</v>
      </c>
      <c r="F364" s="46"/>
      <c r="G364" s="46"/>
      <c r="H364" s="46" t="e">
        <f>IF(#REF!&gt;=#REF!,0,1)</f>
        <v>#REF!</v>
      </c>
    </row>
    <row r="365" spans="1:8" s="45" customFormat="1" x14ac:dyDescent="0.2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424</v>
      </c>
      <c r="F365" s="46"/>
      <c r="G365" s="46"/>
      <c r="H365" s="46" t="e">
        <f>IF(#REF!&gt;=#REF!,0,1)</f>
        <v>#REF!</v>
      </c>
    </row>
    <row r="366" spans="1:8" s="45" customFormat="1" x14ac:dyDescent="0.2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425</v>
      </c>
      <c r="F366" s="46"/>
      <c r="G366" s="46"/>
      <c r="H366" s="46" t="e">
        <f>IF(#REF!&gt;=#REF!,0,1)</f>
        <v>#REF!</v>
      </c>
    </row>
    <row r="367" spans="1:8" s="45" customFormat="1" x14ac:dyDescent="0.2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426</v>
      </c>
      <c r="F367" s="46"/>
      <c r="G367" s="46"/>
      <c r="H367" s="46" t="e">
        <f>IF(#REF!&gt;=#REF!,0,1)</f>
        <v>#REF!</v>
      </c>
    </row>
    <row r="368" spans="1:8" s="45" customFormat="1" x14ac:dyDescent="0.2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427</v>
      </c>
      <c r="F368" s="46"/>
      <c r="G368" s="46"/>
      <c r="H368" s="46" t="e">
        <f>IF(#REF!&gt;=#REF!,0,1)</f>
        <v>#REF!</v>
      </c>
    </row>
    <row r="369" spans="1:8" s="45" customFormat="1" x14ac:dyDescent="0.2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428</v>
      </c>
      <c r="F369" s="46"/>
      <c r="G369" s="46"/>
      <c r="H369" s="46" t="e">
        <f>IF(#REF!&gt;=#REF!,0,1)</f>
        <v>#REF!</v>
      </c>
    </row>
    <row r="370" spans="1:8" s="45" customFormat="1" x14ac:dyDescent="0.2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429</v>
      </c>
      <c r="F370" s="46"/>
      <c r="G370" s="46"/>
      <c r="H370" s="46" t="e">
        <f>IF(#REF!&gt;=#REF!,0,1)</f>
        <v>#REF!</v>
      </c>
    </row>
    <row r="371" spans="1:8" s="45" customFormat="1" x14ac:dyDescent="0.2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430</v>
      </c>
      <c r="F371" s="46"/>
      <c r="G371" s="46"/>
      <c r="H371" s="46" t="e">
        <f>IF(#REF!&gt;=#REF!,0,1)</f>
        <v>#REF!</v>
      </c>
    </row>
    <row r="372" spans="1:8" s="45" customFormat="1" x14ac:dyDescent="0.2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431</v>
      </c>
      <c r="F372" s="46"/>
      <c r="G372" s="46"/>
      <c r="H372" s="46" t="e">
        <f>IF(#REF!&gt;=#REF!,0,1)</f>
        <v>#REF!</v>
      </c>
    </row>
    <row r="373" spans="1:8" s="45" customFormat="1" x14ac:dyDescent="0.2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432</v>
      </c>
      <c r="F373" s="46"/>
      <c r="G373" s="46"/>
      <c r="H373" s="46" t="e">
        <f>IF(#REF!&gt;=#REF!,0,1)</f>
        <v>#REF!</v>
      </c>
    </row>
    <row r="374" spans="1:8" s="45" customFormat="1" x14ac:dyDescent="0.2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433</v>
      </c>
      <c r="F374" s="46"/>
      <c r="G374" s="46"/>
      <c r="H374" s="46" t="e">
        <f>IF(#REF!&gt;=#REF!,0,1)</f>
        <v>#REF!</v>
      </c>
    </row>
    <row r="375" spans="1:8" s="45" customFormat="1" x14ac:dyDescent="0.2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434</v>
      </c>
      <c r="F375" s="46"/>
      <c r="G375" s="46"/>
      <c r="H375" s="46" t="e">
        <f>IF(#REF!&gt;=#REF!,0,1)</f>
        <v>#REF!</v>
      </c>
    </row>
    <row r="376" spans="1:8" s="45" customFormat="1" x14ac:dyDescent="0.2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435</v>
      </c>
      <c r="F376" s="46"/>
      <c r="G376" s="46"/>
      <c r="H376" s="46" t="e">
        <f>IF(#REF!&gt;=#REF!,0,1)</f>
        <v>#REF!</v>
      </c>
    </row>
    <row r="377" spans="1:8" s="45" customFormat="1" x14ac:dyDescent="0.2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436</v>
      </c>
      <c r="F377" s="46"/>
      <c r="G377" s="46"/>
      <c r="H377" s="46" t="e">
        <f>IF(#REF!&gt;=#REF!,0,1)</f>
        <v>#REF!</v>
      </c>
    </row>
    <row r="378" spans="1:8" s="45" customFormat="1" x14ac:dyDescent="0.2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437</v>
      </c>
      <c r="F378" s="46"/>
      <c r="G378" s="46"/>
      <c r="H378" s="46" t="e">
        <f>IF(#REF!&gt;=#REF!,0,1)</f>
        <v>#REF!</v>
      </c>
    </row>
    <row r="379" spans="1:8" s="45" customFormat="1" x14ac:dyDescent="0.2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438</v>
      </c>
      <c r="F379" s="46"/>
      <c r="G379" s="46"/>
      <c r="H379" s="46" t="e">
        <f>IF(#REF!&gt;=#REF!,0,1)</f>
        <v>#REF!</v>
      </c>
    </row>
    <row r="380" spans="1:8" s="45" customFormat="1" x14ac:dyDescent="0.2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439</v>
      </c>
      <c r="F380" s="46"/>
      <c r="G380" s="46"/>
      <c r="H380" s="46" t="e">
        <f>IF(#REF!&gt;=#REF!,0,1)</f>
        <v>#REF!</v>
      </c>
    </row>
    <row r="381" spans="1:8" s="45" customFormat="1" x14ac:dyDescent="0.2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440</v>
      </c>
      <c r="F381" s="46"/>
      <c r="G381" s="46"/>
      <c r="H381" s="46" t="e">
        <f>IF(#REF!&gt;=#REF!,0,1)</f>
        <v>#REF!</v>
      </c>
    </row>
    <row r="382" spans="1:8" s="45" customFormat="1" x14ac:dyDescent="0.2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441</v>
      </c>
      <c r="F382" s="46"/>
      <c r="G382" s="46"/>
      <c r="H382" s="46" t="e">
        <f>IF(#REF!&gt;=#REF!,0,1)</f>
        <v>#REF!</v>
      </c>
    </row>
    <row r="383" spans="1:8" s="45" customFormat="1" x14ac:dyDescent="0.2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442</v>
      </c>
      <c r="F383" s="46"/>
      <c r="G383" s="46"/>
      <c r="H383" s="46" t="e">
        <f>IF(#REF!&gt;=#REF!,0,1)</f>
        <v>#REF!</v>
      </c>
    </row>
    <row r="384" spans="1:8" s="45" customFormat="1" x14ac:dyDescent="0.2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443</v>
      </c>
      <c r="F384" s="46"/>
      <c r="G384" s="46"/>
      <c r="H384" s="46" t="e">
        <f>IF(#REF!&gt;=#REF!,0,1)</f>
        <v>#REF!</v>
      </c>
    </row>
    <row r="385" spans="1:8" s="45" customFormat="1" x14ac:dyDescent="0.2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444</v>
      </c>
      <c r="F385" s="46"/>
      <c r="G385" s="46"/>
      <c r="H385" s="46" t="e">
        <f>IF(#REF!&gt;=#REF!,0,1)</f>
        <v>#REF!</v>
      </c>
    </row>
    <row r="386" spans="1:8" s="45" customFormat="1" x14ac:dyDescent="0.2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445</v>
      </c>
      <c r="F386" s="46"/>
      <c r="G386" s="46"/>
      <c r="H386" s="46" t="e">
        <f>IF(#REF!&gt;=#REF!,0,1)</f>
        <v>#REF!</v>
      </c>
    </row>
    <row r="387" spans="1:8" s="45" customFormat="1" x14ac:dyDescent="0.2">
      <c r="A387" s="42" t="e">
        <f t="shared" ref="A387:A445" si="6">P_3</f>
        <v>#REF!</v>
      </c>
      <c r="B387" s="4">
        <v>6</v>
      </c>
      <c r="C387" s="46">
        <v>264</v>
      </c>
      <c r="D387" s="46">
        <v>264</v>
      </c>
      <c r="E387" s="4" t="s">
        <v>446</v>
      </c>
      <c r="F387" s="46"/>
      <c r="G387" s="46"/>
      <c r="H387" s="46" t="e">
        <f>IF(#REF!&gt;=#REF!,0,1)</f>
        <v>#REF!</v>
      </c>
    </row>
    <row r="388" spans="1:8" s="45" customFormat="1" x14ac:dyDescent="0.2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447</v>
      </c>
      <c r="F388" s="46"/>
      <c r="G388" s="46"/>
      <c r="H388" s="46" t="e">
        <f>IF(#REF!&gt;=#REF!,0,1)</f>
        <v>#REF!</v>
      </c>
    </row>
    <row r="389" spans="1:8" s="45" customFormat="1" x14ac:dyDescent="0.2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448</v>
      </c>
      <c r="F389" s="46"/>
      <c r="G389" s="46"/>
      <c r="H389" s="46" t="e">
        <f>IF(#REF!&gt;=#REF!,0,1)</f>
        <v>#REF!</v>
      </c>
    </row>
    <row r="390" spans="1:8" s="45" customFormat="1" x14ac:dyDescent="0.2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449</v>
      </c>
      <c r="F390" s="46"/>
      <c r="G390" s="46"/>
      <c r="H390" s="46" t="e">
        <f>IF(#REF!&gt;=#REF!,0,1)</f>
        <v>#REF!</v>
      </c>
    </row>
    <row r="391" spans="1:8" s="45" customFormat="1" x14ac:dyDescent="0.2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450</v>
      </c>
      <c r="F391" s="46"/>
      <c r="G391" s="46"/>
      <c r="H391" s="46" t="e">
        <f>IF(#REF!&gt;=#REF!,0,1)</f>
        <v>#REF!</v>
      </c>
    </row>
    <row r="392" spans="1:8" s="45" customFormat="1" x14ac:dyDescent="0.2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451</v>
      </c>
      <c r="F392" s="46"/>
      <c r="G392" s="46"/>
      <c r="H392" s="46" t="e">
        <f>IF(#REF!&gt;=#REF!,0,1)</f>
        <v>#REF!</v>
      </c>
    </row>
    <row r="393" spans="1:8" s="45" customFormat="1" x14ac:dyDescent="0.2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452</v>
      </c>
      <c r="F393" s="46"/>
      <c r="G393" s="46"/>
      <c r="H393" s="46" t="e">
        <f>IF(#REF!&gt;=#REF!,0,1)</f>
        <v>#REF!</v>
      </c>
    </row>
    <row r="394" spans="1:8" s="45" customFormat="1" x14ac:dyDescent="0.2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453</v>
      </c>
      <c r="F394" s="46"/>
      <c r="G394" s="46"/>
      <c r="H394" s="46" t="e">
        <f>IF(#REF!&gt;=#REF!,0,1)</f>
        <v>#REF!</v>
      </c>
    </row>
    <row r="395" spans="1:8" s="45" customFormat="1" x14ac:dyDescent="0.2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454</v>
      </c>
      <c r="F395" s="46"/>
      <c r="G395" s="46"/>
      <c r="H395" s="46" t="e">
        <f>IF(#REF!&gt;=#REF!,0,1)</f>
        <v>#REF!</v>
      </c>
    </row>
    <row r="396" spans="1:8" s="45" customFormat="1" x14ac:dyDescent="0.2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455</v>
      </c>
      <c r="F396" s="46"/>
      <c r="G396" s="46"/>
      <c r="H396" s="46" t="e">
        <f>IF(#REF!&gt;=#REF!,0,1)</f>
        <v>#REF!</v>
      </c>
    </row>
    <row r="397" spans="1:8" s="45" customFormat="1" x14ac:dyDescent="0.2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456</v>
      </c>
      <c r="F397" s="46"/>
      <c r="G397" s="46"/>
      <c r="H397" s="46" t="e">
        <f>IF(#REF!&gt;=#REF!,0,1)</f>
        <v>#REF!</v>
      </c>
    </row>
    <row r="398" spans="1:8" s="45" customFormat="1" x14ac:dyDescent="0.2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457</v>
      </c>
      <c r="F398" s="46"/>
      <c r="G398" s="46"/>
      <c r="H398" s="46" t="e">
        <f>IF(#REF!&gt;=#REF!,0,1)</f>
        <v>#REF!</v>
      </c>
    </row>
    <row r="399" spans="1:8" s="45" customFormat="1" x14ac:dyDescent="0.2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458</v>
      </c>
      <c r="F399" s="46"/>
      <c r="G399" s="46"/>
      <c r="H399" s="46" t="e">
        <f>IF(#REF!&gt;=#REF!,0,1)</f>
        <v>#REF!</v>
      </c>
    </row>
    <row r="400" spans="1:8" s="45" customFormat="1" x14ac:dyDescent="0.2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459</v>
      </c>
      <c r="F400" s="46"/>
      <c r="G400" s="46"/>
      <c r="H400" s="46" t="e">
        <f>IF(#REF!&gt;=#REF!,0,1)</f>
        <v>#REF!</v>
      </c>
    </row>
    <row r="401" spans="1:8" s="45" customFormat="1" x14ac:dyDescent="0.2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460</v>
      </c>
      <c r="F401" s="46"/>
      <c r="G401" s="46"/>
      <c r="H401" s="46" t="e">
        <f>IF(#REF!&gt;=#REF!,0,1)</f>
        <v>#REF!</v>
      </c>
    </row>
    <row r="402" spans="1:8" s="45" customFormat="1" x14ac:dyDescent="0.2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461</v>
      </c>
      <c r="F402" s="46"/>
      <c r="G402" s="46"/>
      <c r="H402" s="46" t="e">
        <f>IF(#REF!&gt;=#REF!,0,1)</f>
        <v>#REF!</v>
      </c>
    </row>
    <row r="403" spans="1:8" s="45" customFormat="1" x14ac:dyDescent="0.2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462</v>
      </c>
      <c r="F403" s="46"/>
      <c r="G403" s="46"/>
      <c r="H403" s="46" t="e">
        <f>IF(#REF!&gt;=#REF!,0,1)</f>
        <v>#REF!</v>
      </c>
    </row>
    <row r="404" spans="1:8" s="45" customFormat="1" x14ac:dyDescent="0.2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463</v>
      </c>
      <c r="F404" s="46"/>
      <c r="G404" s="46"/>
      <c r="H404" s="46" t="e">
        <f>IF(#REF!&gt;=#REF!,0,1)</f>
        <v>#REF!</v>
      </c>
    </row>
    <row r="405" spans="1:8" s="45" customFormat="1" x14ac:dyDescent="0.2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464</v>
      </c>
      <c r="F405" s="46"/>
      <c r="G405" s="46"/>
      <c r="H405" s="46" t="e">
        <f>IF(#REF!=SUM(#REF!,#REF!),0,1)</f>
        <v>#REF!</v>
      </c>
    </row>
    <row r="406" spans="1:8" s="45" customFormat="1" x14ac:dyDescent="0.2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465</v>
      </c>
      <c r="F406" s="46"/>
      <c r="G406" s="46"/>
      <c r="H406" s="46" t="e">
        <f>IF(#REF!=SUM(#REF!,#REF!,#REF!,#REF!),0,1)</f>
        <v>#REF!</v>
      </c>
    </row>
    <row r="407" spans="1:8" s="45" customFormat="1" x14ac:dyDescent="0.2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466</v>
      </c>
      <c r="F407" s="46"/>
      <c r="G407" s="46"/>
      <c r="H407" s="46" t="e">
        <f>IF(#REF!&gt;=#REF!,0,1)</f>
        <v>#REF!</v>
      </c>
    </row>
    <row r="408" spans="1:8" s="45" customFormat="1" x14ac:dyDescent="0.2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467</v>
      </c>
      <c r="F408" s="46"/>
      <c r="G408" s="46"/>
      <c r="H408" s="46" t="e">
        <f>IF(#REF!&gt;=#REF!,0,1)</f>
        <v>#REF!</v>
      </c>
    </row>
    <row r="409" spans="1:8" s="45" customFormat="1" x14ac:dyDescent="0.2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468</v>
      </c>
      <c r="F409" s="46"/>
      <c r="G409" s="46"/>
      <c r="H409" s="46" t="e">
        <f>IF(#REF!&gt;=#REF!,0,1)</f>
        <v>#REF!</v>
      </c>
    </row>
    <row r="410" spans="1:8" s="45" customFormat="1" x14ac:dyDescent="0.2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469</v>
      </c>
      <c r="F410" s="46"/>
      <c r="G410" s="46"/>
      <c r="H410" s="46" t="e">
        <f>IF(SUM(#REF!)&gt;=#REF!,0,1)</f>
        <v>#REF!</v>
      </c>
    </row>
    <row r="411" spans="1:8" x14ac:dyDescent="0.2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SUM(H412:H428)</f>
        <v>0</v>
      </c>
    </row>
    <row r="412" spans="1:8" x14ac:dyDescent="0.2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470</v>
      </c>
      <c r="H412">
        <f>IF('Раздел 7'!P36&gt;='Раздел 7'!P37,0,1)</f>
        <v>0</v>
      </c>
    </row>
    <row r="413" spans="1:8" x14ac:dyDescent="0.2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471</v>
      </c>
      <c r="H413">
        <f>IF('Раздел 7'!P40&gt;='Раздел 7'!P41,0,1)</f>
        <v>0</v>
      </c>
    </row>
    <row r="414" spans="1:8" x14ac:dyDescent="0.2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472</v>
      </c>
      <c r="H414">
        <f>IF('Раздел 7'!P56&gt;='Раздел 7'!P57,0,1)</f>
        <v>0</v>
      </c>
    </row>
    <row r="415" spans="1:8" x14ac:dyDescent="0.2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473</v>
      </c>
      <c r="H415">
        <f>IF('Раздел 7'!P56&gt;='Раздел 7'!P58,0,1)</f>
        <v>0</v>
      </c>
    </row>
    <row r="416" spans="1:8" x14ac:dyDescent="0.2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474</v>
      </c>
      <c r="H416">
        <f>IF('Раздел 7'!P56&gt;='Раздел 7'!P59,0,1)</f>
        <v>0</v>
      </c>
    </row>
    <row r="417" spans="1:8" x14ac:dyDescent="0.2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475</v>
      </c>
      <c r="H417">
        <f>IF('Раздел 7'!P56&gt;='Раздел 7'!P61,0,1)</f>
        <v>0</v>
      </c>
    </row>
    <row r="418" spans="1:8" x14ac:dyDescent="0.2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476</v>
      </c>
      <c r="H418">
        <f>IF('Раздел 7'!P56&gt;='Раздел 7'!P71,0,1)</f>
        <v>0</v>
      </c>
    </row>
    <row r="419" spans="1:8" x14ac:dyDescent="0.2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477</v>
      </c>
      <c r="H419">
        <f>IF('Раздел 7'!P59&gt;='Раздел 7'!P60,0,1)</f>
        <v>0</v>
      </c>
    </row>
    <row r="420" spans="1:8" x14ac:dyDescent="0.2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478</v>
      </c>
      <c r="H420">
        <f>IF('Раздел 7'!P61&gt;='Раздел 7'!P62,0,1)</f>
        <v>0</v>
      </c>
    </row>
    <row r="421" spans="1:8" x14ac:dyDescent="0.2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479</v>
      </c>
      <c r="H421">
        <f>IF('Раздел 7'!P71&gt;='Раздел 7'!P72,0,1)</f>
        <v>0</v>
      </c>
    </row>
    <row r="422" spans="1:8" x14ac:dyDescent="0.2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480</v>
      </c>
      <c r="H422">
        <f>IF(OR(AND(('Раздел 7'!P64+'Раздел 7'!P65+'Раздел 7'!P66)=0,'Раздел 7'!P63=0),AND(('Раздел 7'!P64+'Раздел 7'!P65+'Раздел 7'!P66)&gt;0,'Раздел 7'!P63&gt;0)),0,1)</f>
        <v>0</v>
      </c>
    </row>
    <row r="423" spans="1:8" x14ac:dyDescent="0.2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481</v>
      </c>
      <c r="H423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24" spans="1:8" x14ac:dyDescent="0.2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482</v>
      </c>
      <c r="H424">
        <f>IF(OR(AND('Раздел 7'!P26=0,'Раздел 7'!P25=0),AND('Раздел 7'!P26&gt;0,'Раздел 7'!P25&gt;0)),0,1)</f>
        <v>0</v>
      </c>
    </row>
    <row r="425" spans="1:8" x14ac:dyDescent="0.2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483</v>
      </c>
      <c r="H425">
        <f>IF(OR(AND('Раздел 7'!P52=0,'Раздел 7'!P51=0),AND('Раздел 7'!P52&gt;0,'Раздел 7'!P51&gt;0)),0,1)</f>
        <v>0</v>
      </c>
    </row>
    <row r="426" spans="1:8" x14ac:dyDescent="0.2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484</v>
      </c>
      <c r="H426">
        <f>IF(OR(AND('Раздел 7'!P55=0,'Раздел 7'!P54=0),AND('Раздел 7'!P55&gt;0,'Раздел 7'!P54&gt;0)),0,1)</f>
        <v>0</v>
      </c>
    </row>
    <row r="427" spans="1:8" x14ac:dyDescent="0.2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485</v>
      </c>
      <c r="H427">
        <f>IF(OR(AND('Раздел 7'!P71=0,'Раздел 7'!P63=0),AND('Раздел 7'!P71&gt;0,'Раздел 7'!P63&gt;0)),0,1)</f>
        <v>0</v>
      </c>
    </row>
    <row r="428" spans="1:8" x14ac:dyDescent="0.2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486</v>
      </c>
      <c r="H428">
        <f>IF('Раздел 7'!P38&gt;='Раздел 7'!P39,0,1)</f>
        <v>0</v>
      </c>
    </row>
    <row r="429" spans="1:8" x14ac:dyDescent="0.2">
      <c r="A429" s="43" t="e">
        <f t="shared" si="6"/>
        <v>#REF!</v>
      </c>
      <c r="B429" s="36">
        <v>8</v>
      </c>
      <c r="C429" s="41">
        <v>0</v>
      </c>
      <c r="D429" s="41">
        <v>0</v>
      </c>
      <c r="E429" s="36" t="e">
        <f>CONCATENATE("Количество ошибок в разделе 8: ",H429)</f>
        <v>#REF!</v>
      </c>
      <c r="F429" s="41"/>
      <c r="G429" s="41"/>
      <c r="H429" s="41" t="e">
        <f>SUM(H430:H431)</f>
        <v>#REF!</v>
      </c>
    </row>
    <row r="430" spans="1:8" x14ac:dyDescent="0.2">
      <c r="A430" s="42" t="e">
        <f t="shared" si="6"/>
        <v>#REF!</v>
      </c>
      <c r="B430" s="4">
        <v>8</v>
      </c>
      <c r="C430">
        <v>1</v>
      </c>
      <c r="D430">
        <v>1</v>
      </c>
      <c r="E430" s="4" t="s">
        <v>487</v>
      </c>
      <c r="H430" t="e">
        <f>IF(#REF!=SUM(#REF!),0,1)</f>
        <v>#REF!</v>
      </c>
    </row>
    <row r="431" spans="1:8" x14ac:dyDescent="0.2">
      <c r="A431" s="42" t="e">
        <f t="shared" si="6"/>
        <v>#REF!</v>
      </c>
      <c r="B431" s="4">
        <v>8</v>
      </c>
      <c r="C431">
        <v>2</v>
      </c>
      <c r="D431">
        <v>2</v>
      </c>
      <c r="E431" s="4" t="s">
        <v>488</v>
      </c>
      <c r="H431" t="e">
        <f>IF(#REF!=SUM(#REF!),0,1)</f>
        <v>#REF!</v>
      </c>
    </row>
    <row r="432" spans="1:8" x14ac:dyDescent="0.2">
      <c r="A432" s="43" t="e">
        <f t="shared" si="6"/>
        <v>#REF!</v>
      </c>
      <c r="B432" s="36">
        <v>9</v>
      </c>
      <c r="C432" s="41">
        <v>0</v>
      </c>
      <c r="D432" s="41">
        <v>0</v>
      </c>
      <c r="E432" s="36" t="e">
        <f>CONCATENATE("Количество ошибок в разделе 9: ",H432)</f>
        <v>#REF!</v>
      </c>
      <c r="F432" s="41"/>
      <c r="G432" s="41"/>
      <c r="H432" s="41" t="e">
        <f>SUM(H433:H440)</f>
        <v>#REF!</v>
      </c>
    </row>
    <row r="433" spans="1:8" s="45" customFormat="1" x14ac:dyDescent="0.2">
      <c r="A433" s="42" t="e">
        <f t="shared" si="6"/>
        <v>#REF!</v>
      </c>
      <c r="B433" s="46">
        <v>9</v>
      </c>
      <c r="C433" s="45">
        <v>1</v>
      </c>
      <c r="D433" s="45">
        <v>1</v>
      </c>
      <c r="E433" s="4" t="s">
        <v>489</v>
      </c>
      <c r="H433" s="45" t="e">
        <f>IF(#REF!=SUM(#REF!,#REF!,#REF!,#REF!),0,1)</f>
        <v>#REF!</v>
      </c>
    </row>
    <row r="434" spans="1:8" s="45" customFormat="1" x14ac:dyDescent="0.2">
      <c r="A434" s="42" t="e">
        <f t="shared" si="6"/>
        <v>#REF!</v>
      </c>
      <c r="B434" s="46">
        <v>9</v>
      </c>
      <c r="C434" s="45">
        <v>2</v>
      </c>
      <c r="D434" s="45">
        <v>2</v>
      </c>
      <c r="E434" s="4" t="s">
        <v>490</v>
      </c>
      <c r="H434" s="45" t="e">
        <f>IF(#REF!=SUM(#REF!,#REF!,#REF!,#REF!),0,1)</f>
        <v>#REF!</v>
      </c>
    </row>
    <row r="435" spans="1:8" s="45" customFormat="1" x14ac:dyDescent="0.2">
      <c r="A435" s="42" t="e">
        <f t="shared" si="6"/>
        <v>#REF!</v>
      </c>
      <c r="B435" s="46">
        <v>9</v>
      </c>
      <c r="C435" s="45">
        <v>3</v>
      </c>
      <c r="D435" s="45">
        <v>3</v>
      </c>
      <c r="E435" s="4" t="s">
        <v>491</v>
      </c>
      <c r="H435" s="45" t="e">
        <f>IF(#REF!=SUM(#REF!,#REF!,#REF!),0,1)</f>
        <v>#REF!</v>
      </c>
    </row>
    <row r="436" spans="1:8" s="45" customFormat="1" x14ac:dyDescent="0.2">
      <c r="A436" s="42" t="e">
        <f t="shared" si="6"/>
        <v>#REF!</v>
      </c>
      <c r="B436" s="46">
        <v>9</v>
      </c>
      <c r="C436" s="45">
        <v>4</v>
      </c>
      <c r="D436" s="45">
        <v>4</v>
      </c>
      <c r="E436" s="4" t="s">
        <v>492</v>
      </c>
      <c r="H436" s="45" t="e">
        <f>IF(#REF!=SUM(#REF!,#REF!,#REF!),0,1)</f>
        <v>#REF!</v>
      </c>
    </row>
    <row r="437" spans="1:8" s="45" customFormat="1" x14ac:dyDescent="0.2">
      <c r="A437" s="42" t="e">
        <f t="shared" si="6"/>
        <v>#REF!</v>
      </c>
      <c r="B437" s="46">
        <v>9</v>
      </c>
      <c r="C437" s="45">
        <v>5</v>
      </c>
      <c r="D437" s="45">
        <v>5</v>
      </c>
      <c r="E437" s="4" t="s">
        <v>493</v>
      </c>
      <c r="H437" s="45" t="e">
        <f>IF(#REF!=SUM(#REF!),0,1)</f>
        <v>#REF!</v>
      </c>
    </row>
    <row r="438" spans="1:8" s="45" customFormat="1" x14ac:dyDescent="0.2">
      <c r="A438" s="42" t="e">
        <f t="shared" si="6"/>
        <v>#REF!</v>
      </c>
      <c r="B438" s="46">
        <v>9</v>
      </c>
      <c r="C438" s="45">
        <v>6</v>
      </c>
      <c r="D438" s="45">
        <v>6</v>
      </c>
      <c r="E438" s="4" t="s">
        <v>494</v>
      </c>
      <c r="H438" s="45" t="e">
        <f>IF(#REF!=SUM(#REF!),0,1)</f>
        <v>#REF!</v>
      </c>
    </row>
    <row r="439" spans="1:8" s="45" customFormat="1" x14ac:dyDescent="0.2">
      <c r="A439" s="42" t="e">
        <f t="shared" si="6"/>
        <v>#REF!</v>
      </c>
      <c r="B439" s="46">
        <v>9</v>
      </c>
      <c r="C439" s="45">
        <v>7</v>
      </c>
      <c r="D439" s="45">
        <v>7</v>
      </c>
      <c r="E439" s="4" t="s">
        <v>495</v>
      </c>
      <c r="H439" s="45" t="e">
        <f>IF(#REF!=SUM(#REF!),0,1)</f>
        <v>#REF!</v>
      </c>
    </row>
    <row r="440" spans="1:8" x14ac:dyDescent="0.2">
      <c r="A440" s="42" t="e">
        <f t="shared" si="6"/>
        <v>#REF!</v>
      </c>
      <c r="B440" s="46">
        <v>9</v>
      </c>
      <c r="C440" s="45">
        <v>8</v>
      </c>
      <c r="D440" s="45">
        <v>8</v>
      </c>
      <c r="E440" s="4" t="s">
        <v>496</v>
      </c>
      <c r="H440" s="45" t="e">
        <f>IF(#REF!=SUM(#REF!),0,1)</f>
        <v>#REF!</v>
      </c>
    </row>
    <row r="441" spans="1:8" x14ac:dyDescent="0.2">
      <c r="A441" s="43" t="e">
        <f t="shared" si="6"/>
        <v>#REF!</v>
      </c>
      <c r="B441" s="36">
        <v>10</v>
      </c>
      <c r="C441" s="36">
        <v>0</v>
      </c>
      <c r="D441" s="36">
        <v>0</v>
      </c>
      <c r="E441" s="36" t="e">
        <f>CONCATENATE("Межраздельный контроль: ",H441)</f>
        <v>#REF!</v>
      </c>
      <c r="F441" s="36"/>
      <c r="G441" s="36"/>
      <c r="H441" s="36" t="e">
        <f>SUM(H442:H445)</f>
        <v>#REF!</v>
      </c>
    </row>
    <row r="442" spans="1:8" x14ac:dyDescent="0.2">
      <c r="A442" s="42" t="e">
        <f t="shared" si="6"/>
        <v>#REF!</v>
      </c>
      <c r="B442" s="4">
        <v>10</v>
      </c>
      <c r="C442">
        <v>1</v>
      </c>
      <c r="D442">
        <v>1</v>
      </c>
      <c r="E442" s="4" t="s">
        <v>499</v>
      </c>
      <c r="H442" t="e">
        <f>IF(#REF!&lt;=SUM(#REF!,#REF!),0,1)</f>
        <v>#REF!</v>
      </c>
    </row>
    <row r="443" spans="1:8" x14ac:dyDescent="0.2">
      <c r="A443" s="42" t="e">
        <f t="shared" si="6"/>
        <v>#REF!</v>
      </c>
      <c r="B443" s="4">
        <v>10</v>
      </c>
      <c r="C443">
        <v>2</v>
      </c>
      <c r="D443">
        <v>2</v>
      </c>
      <c r="E443" s="4" t="s">
        <v>497</v>
      </c>
      <c r="H443" t="e">
        <f>IF(#REF!&gt;='Раздел 7'!P38,0,1)</f>
        <v>#REF!</v>
      </c>
    </row>
    <row r="444" spans="1:8" x14ac:dyDescent="0.2">
      <c r="A444" s="42" t="e">
        <f t="shared" si="6"/>
        <v>#REF!</v>
      </c>
      <c r="B444" s="4">
        <v>10</v>
      </c>
      <c r="C444">
        <v>3</v>
      </c>
      <c r="D444">
        <v>3</v>
      </c>
      <c r="E444" s="4" t="s">
        <v>498</v>
      </c>
    </row>
    <row r="445" spans="1:8" x14ac:dyDescent="0.2">
      <c r="A445" s="42" t="e">
        <f t="shared" si="6"/>
        <v>#REF!</v>
      </c>
      <c r="B445" s="4">
        <v>10</v>
      </c>
      <c r="C445">
        <v>4</v>
      </c>
      <c r="D445">
        <v>4</v>
      </c>
      <c r="E445" s="4" t="s">
        <v>216</v>
      </c>
      <c r="H445" t="e">
        <f>IF(#REF!-#REF!=SUM(#REF!,#REF!),0,1)</f>
        <v>#REF!</v>
      </c>
    </row>
    <row r="446" spans="1:8" x14ac:dyDescent="0.2">
      <c r="A446" s="39" t="s">
        <v>76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Olenka</dc:creator>
  <cp:lastModifiedBy>Olenka</cp:lastModifiedBy>
  <cp:lastPrinted>2012-08-08T09:31:46Z</cp:lastPrinted>
  <dcterms:created xsi:type="dcterms:W3CDTF">2009-09-17T07:17:02Z</dcterms:created>
  <dcterms:modified xsi:type="dcterms:W3CDTF">2016-02-26T07:35:57Z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